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084"/>
  </bookViews>
  <sheets>
    <sheet name="PoliticalScience&amp;PublicAdm" sheetId="2" r:id="rId1"/>
    <sheet name="PhD" sheetId="4" r:id="rId2"/>
  </sheets>
  <definedNames>
    <definedName name="_xlnm.Print_Area" localSheetId="1">PhD!$A$1:$N$56</definedName>
    <definedName name="_xlnm.Print_Area" localSheetId="0">'PoliticalScience&amp;PublicAdm'!$A$1:$N$70</definedName>
  </definedNames>
  <calcPr calcId="144525"/>
</workbook>
</file>

<file path=xl/calcChain.xml><?xml version="1.0" encoding="utf-8"?>
<calcChain xmlns="http://schemas.openxmlformats.org/spreadsheetml/2006/main">
  <c r="K49" i="2" l="1"/>
  <c r="L49" i="2"/>
  <c r="M49" i="2"/>
  <c r="J49" i="2"/>
  <c r="D49" i="2"/>
  <c r="E49" i="2"/>
  <c r="F49" i="2"/>
  <c r="C49" i="2"/>
  <c r="K39" i="2"/>
  <c r="L39" i="2"/>
  <c r="M39" i="2"/>
  <c r="J39" i="2"/>
  <c r="D39" i="2"/>
  <c r="E39" i="2"/>
  <c r="F39" i="2"/>
  <c r="C39" i="2"/>
  <c r="K28" i="2"/>
  <c r="L28" i="2"/>
  <c r="J28" i="2"/>
  <c r="D28" i="2"/>
  <c r="E28" i="2"/>
  <c r="C28" i="2"/>
  <c r="K17" i="2"/>
  <c r="L17" i="2"/>
  <c r="J17" i="2"/>
  <c r="C17" i="2"/>
  <c r="F26" i="4" l="1"/>
  <c r="K20" i="4"/>
  <c r="L20" i="4"/>
  <c r="M20" i="4"/>
  <c r="J20" i="4"/>
  <c r="D20" i="4"/>
  <c r="E20" i="4"/>
  <c r="F20" i="4"/>
  <c r="C20" i="4"/>
  <c r="K13" i="4"/>
  <c r="L13" i="4"/>
  <c r="M13" i="4"/>
  <c r="J13" i="4"/>
  <c r="D13" i="4"/>
  <c r="E13" i="4"/>
  <c r="F13" i="4"/>
  <c r="C13" i="4"/>
  <c r="M32" i="4"/>
  <c r="F32" i="4"/>
  <c r="M26" i="4"/>
  <c r="E17" i="2" l="1"/>
</calcChain>
</file>

<file path=xl/sharedStrings.xml><?xml version="1.0" encoding="utf-8"?>
<sst xmlns="http://schemas.openxmlformats.org/spreadsheetml/2006/main" count="341" uniqueCount="241">
  <si>
    <t>FACULTY OF POLITICAL SCIENCE</t>
  </si>
  <si>
    <t>SEMESTER-1</t>
  </si>
  <si>
    <t>SEMESTER-2</t>
  </si>
  <si>
    <t>SEMESTER-3</t>
  </si>
  <si>
    <t>SEMESTER-4</t>
  </si>
  <si>
    <t>SEMESTER-5</t>
  </si>
  <si>
    <t>SEMESTER-6</t>
  </si>
  <si>
    <t>SEMESTER-7</t>
  </si>
  <si>
    <t>SEMESTER-8</t>
  </si>
  <si>
    <t>DEPARTMENTAL ELECTIVES</t>
  </si>
  <si>
    <t>Course Name</t>
  </si>
  <si>
    <t>Credit</t>
  </si>
  <si>
    <t>ECTS</t>
  </si>
  <si>
    <t>Total</t>
  </si>
  <si>
    <t>IRE102</t>
  </si>
  <si>
    <t>HIS104</t>
  </si>
  <si>
    <t>SOCY100</t>
  </si>
  <si>
    <t>Sociology</t>
  </si>
  <si>
    <t>EGL102</t>
  </si>
  <si>
    <t>NH002</t>
  </si>
  <si>
    <t>TFL102</t>
  </si>
  <si>
    <t>BUS211</t>
  </si>
  <si>
    <t>Microeconomics</t>
  </si>
  <si>
    <t>IRE201</t>
  </si>
  <si>
    <t xml:space="preserve">BUS205 </t>
  </si>
  <si>
    <t>Statistics I</t>
  </si>
  <si>
    <t>PUB203</t>
  </si>
  <si>
    <t>Introduction to Law</t>
  </si>
  <si>
    <t>CS201</t>
  </si>
  <si>
    <t>TURK001</t>
  </si>
  <si>
    <t>BUS212</t>
  </si>
  <si>
    <t>Macroeconomics</t>
  </si>
  <si>
    <t>IRE204</t>
  </si>
  <si>
    <t>IRE208</t>
  </si>
  <si>
    <t>IRE206</t>
  </si>
  <si>
    <t>CS202</t>
  </si>
  <si>
    <t>TURK002</t>
  </si>
  <si>
    <t>POLS301</t>
  </si>
  <si>
    <t>IRE301</t>
  </si>
  <si>
    <t>IRE305</t>
  </si>
  <si>
    <t>IRE322</t>
  </si>
  <si>
    <t>IRE312</t>
  </si>
  <si>
    <t>IRE308</t>
  </si>
  <si>
    <t>POLS407</t>
  </si>
  <si>
    <t>IRE403</t>
  </si>
  <si>
    <t>IRE405</t>
  </si>
  <si>
    <t>International Politics of Cyprus</t>
  </si>
  <si>
    <t>POLS401</t>
  </si>
  <si>
    <t>IRE404</t>
  </si>
  <si>
    <t>IRE408</t>
  </si>
  <si>
    <t>POLS413</t>
  </si>
  <si>
    <t>IRE417</t>
  </si>
  <si>
    <t>IRE317</t>
  </si>
  <si>
    <t>Diplomatic Protocol</t>
  </si>
  <si>
    <t>IRE425</t>
  </si>
  <si>
    <t>Diplomatic Correspondence</t>
  </si>
  <si>
    <t>IRE304</t>
  </si>
  <si>
    <t>The Caucasus and Central Asia</t>
  </si>
  <si>
    <t>IRE411</t>
  </si>
  <si>
    <t>Post Cold War International Relations</t>
  </si>
  <si>
    <t xml:space="preserve">IRE412 </t>
  </si>
  <si>
    <t>US Foreign Policy</t>
  </si>
  <si>
    <t>IRE415</t>
  </si>
  <si>
    <t>Turkey EU Relations</t>
  </si>
  <si>
    <t>IRE421</t>
  </si>
  <si>
    <t>Greek Turkish Relations</t>
  </si>
  <si>
    <t xml:space="preserve">Int. Conflict Case Studies </t>
  </si>
  <si>
    <t>IRE422</t>
  </si>
  <si>
    <t>Euro- Mediterennean Relations</t>
  </si>
  <si>
    <t>IRE302</t>
  </si>
  <si>
    <t>History and Politics of Balkans</t>
  </si>
  <si>
    <t>IRE423</t>
  </si>
  <si>
    <t>History and Politics of Far East</t>
  </si>
  <si>
    <t>POLS408</t>
  </si>
  <si>
    <t>Media Politics</t>
  </si>
  <si>
    <t>POLS410</t>
  </si>
  <si>
    <t>Gender Politics</t>
  </si>
  <si>
    <t>POLS412</t>
  </si>
  <si>
    <t>Theories of Democracy</t>
  </si>
  <si>
    <t>POLS414</t>
  </si>
  <si>
    <t>POLS416</t>
  </si>
  <si>
    <t>Theories of State</t>
  </si>
  <si>
    <t>Code</t>
  </si>
  <si>
    <t>National History l.</t>
  </si>
  <si>
    <t>History of Political Thought</t>
  </si>
  <si>
    <t>BUS303</t>
  </si>
  <si>
    <t>Internship-30 calender days</t>
  </si>
  <si>
    <t>Lobbying</t>
  </si>
  <si>
    <t xml:space="preserve">POLS418 </t>
  </si>
  <si>
    <t>Contemporary Human Rights</t>
  </si>
  <si>
    <t>POLS307</t>
  </si>
  <si>
    <t>PUB204</t>
  </si>
  <si>
    <t>Public Policy Formulation &amp; Implementation</t>
  </si>
  <si>
    <t>International Environmental Politics</t>
  </si>
  <si>
    <t>International Relations Theory</t>
  </si>
  <si>
    <t>Third World Politics</t>
  </si>
  <si>
    <t>History &amp; Politics of the Middle East</t>
  </si>
  <si>
    <t>International Organizations</t>
  </si>
  <si>
    <t>Current Affairs in World Politics</t>
  </si>
  <si>
    <t>Foreign Policy Analysis</t>
  </si>
  <si>
    <t xml:space="preserve"> Global Peace &amp; Security</t>
  </si>
  <si>
    <t>Turkish Diplomatic History &amp; Foreign Politics</t>
  </si>
  <si>
    <t>Conflict Studies &amp; Dispute Settlement</t>
  </si>
  <si>
    <t>European Union Studies</t>
  </si>
  <si>
    <t>32/34</t>
  </si>
  <si>
    <t>30/32</t>
  </si>
  <si>
    <t>Introduction Business Management I</t>
  </si>
  <si>
    <t>İngilizce I</t>
  </si>
  <si>
    <t>Bilgisayara Giriş I</t>
  </si>
  <si>
    <t>Introduction to Political Science</t>
  </si>
  <si>
    <t>BACHELOR OF SCIENCE: POLITICAL SCIENCE and PUBLIC ADMINISTRATION</t>
  </si>
  <si>
    <t>Davranış Bilimlerine Giriş I: Psychology</t>
  </si>
  <si>
    <t>Yabancı Dil Olarak Türkçe I</t>
  </si>
  <si>
    <t>World History and Civilization</t>
  </si>
  <si>
    <t>Introduction to International Relations</t>
  </si>
  <si>
    <t>Introduction to Public Administration</t>
  </si>
  <si>
    <t>INT 030 (STJ030)</t>
  </si>
  <si>
    <t>PUB305</t>
  </si>
  <si>
    <t>POLS303</t>
  </si>
  <si>
    <t>PUB304</t>
  </si>
  <si>
    <t>PUB302</t>
  </si>
  <si>
    <t>POLS304</t>
  </si>
  <si>
    <t>POLS302</t>
  </si>
  <si>
    <t>POLS415</t>
  </si>
  <si>
    <t>PUB402</t>
  </si>
  <si>
    <t xml:space="preserve">POLS417 </t>
  </si>
  <si>
    <t>PUB403</t>
  </si>
  <si>
    <t>POLS409</t>
  </si>
  <si>
    <t>POLS202</t>
  </si>
  <si>
    <t>PUB206</t>
  </si>
  <si>
    <t>BUS101</t>
  </si>
  <si>
    <t>COMP103</t>
  </si>
  <si>
    <t>PSYC100</t>
  </si>
  <si>
    <t>POLS101</t>
  </si>
  <si>
    <t>EGL101</t>
  </si>
  <si>
    <t>NH001</t>
  </si>
  <si>
    <t>TFL101</t>
  </si>
  <si>
    <t>PUB102</t>
  </si>
  <si>
    <t>COMP104</t>
  </si>
  <si>
    <t>Türkçe I</t>
  </si>
  <si>
    <t>Number of courses:42/44 Credit:120  ECTS:246                                                                                                                                               Updated:  2025</t>
  </si>
  <si>
    <t>PINS601</t>
  </si>
  <si>
    <t>Current Issues in the World Politics and Economy</t>
  </si>
  <si>
    <t>PINS603</t>
  </si>
  <si>
    <t>Contemporary Political Theory &amp; Global Affairs</t>
  </si>
  <si>
    <t>Elective</t>
  </si>
  <si>
    <t>MGMT604</t>
  </si>
  <si>
    <t xml:space="preserve">Advanced Research Methods </t>
  </si>
  <si>
    <t>PINS602</t>
  </si>
  <si>
    <t>Current Issues in International Law</t>
  </si>
  <si>
    <t>Communication Skills II 
(Prereq: EGL101, EGL102)</t>
  </si>
  <si>
    <t>PINS624</t>
  </si>
  <si>
    <t>Seminar</t>
  </si>
  <si>
    <r>
      <t xml:space="preserve">Bilgisayara Giriş ll
</t>
    </r>
    <r>
      <rPr>
        <b/>
        <i/>
        <sz val="14"/>
        <rFont val="Times New Roman"/>
        <family val="1"/>
        <charset val="162"/>
      </rPr>
      <t>(Prereq: COMP103)</t>
    </r>
  </si>
  <si>
    <r>
      <t xml:space="preserve">İngilizce II 
</t>
    </r>
    <r>
      <rPr>
        <b/>
        <i/>
        <sz val="14"/>
        <rFont val="Times New Roman"/>
        <family val="1"/>
        <charset val="162"/>
      </rPr>
      <t>(Prereq: EGL101)</t>
    </r>
  </si>
  <si>
    <r>
      <t xml:space="preserve">National History II 
</t>
    </r>
    <r>
      <rPr>
        <b/>
        <i/>
        <sz val="14"/>
        <rFont val="Times New Roman"/>
        <family val="1"/>
        <charset val="162"/>
      </rPr>
      <t>(Prereq: NH001)</t>
    </r>
  </si>
  <si>
    <r>
      <t xml:space="preserve">Yabancı Dil Olarak Türkçe II 
</t>
    </r>
    <r>
      <rPr>
        <b/>
        <i/>
        <sz val="14"/>
        <rFont val="Times New Roman"/>
        <family val="1"/>
        <charset val="162"/>
      </rPr>
      <t>(Prereq: TFL101)</t>
    </r>
  </si>
  <si>
    <r>
      <t xml:space="preserve">Comparative Politics I 
</t>
    </r>
    <r>
      <rPr>
        <b/>
        <i/>
        <sz val="14"/>
        <rFont val="Times New Roman"/>
        <family val="1"/>
        <charset val="162"/>
      </rPr>
      <t>(Prereq: IRE102)</t>
    </r>
  </si>
  <si>
    <r>
      <t xml:space="preserve">Comparative Politics II 
</t>
    </r>
    <r>
      <rPr>
        <b/>
        <i/>
        <sz val="14"/>
        <rFont val="Times New Roman"/>
        <family val="1"/>
        <charset val="162"/>
      </rPr>
      <t>(Prereq: IRE201)</t>
    </r>
  </si>
  <si>
    <r>
      <t xml:space="preserve">Constitutional Law 
</t>
    </r>
    <r>
      <rPr>
        <b/>
        <i/>
        <sz val="14"/>
        <rFont val="Times New Roman"/>
        <family val="1"/>
        <charset val="162"/>
      </rPr>
      <t>(Prereq:PUB203)</t>
    </r>
  </si>
  <si>
    <r>
      <t xml:space="preserve">Communication Skills I 
</t>
    </r>
    <r>
      <rPr>
        <b/>
        <i/>
        <sz val="14"/>
        <rFont val="Times New Roman"/>
        <family val="1"/>
        <charset val="162"/>
      </rPr>
      <t>(Prereq: EGL101, EGL102)</t>
    </r>
  </si>
  <si>
    <r>
      <t xml:space="preserve">Türkçe II 
</t>
    </r>
    <r>
      <rPr>
        <b/>
        <i/>
        <sz val="14"/>
        <rFont val="Times New Roman"/>
        <family val="1"/>
        <charset val="162"/>
      </rPr>
      <t>(Prreg: TURK001)</t>
    </r>
  </si>
  <si>
    <r>
      <t xml:space="preserve">European Political History 
</t>
    </r>
    <r>
      <rPr>
        <b/>
        <i/>
        <sz val="14"/>
        <rFont val="Times New Roman"/>
        <family val="1"/>
        <charset val="162"/>
      </rPr>
      <t>(Prereq: POLS101, IRE102)</t>
    </r>
  </si>
  <si>
    <r>
      <t xml:space="preserve">Political Psychology
</t>
    </r>
    <r>
      <rPr>
        <b/>
        <i/>
        <sz val="14"/>
        <rFont val="Times New Roman"/>
        <family val="1"/>
        <charset val="162"/>
      </rPr>
      <t>(Prereq:POLS101,PSYC100)</t>
    </r>
  </si>
  <si>
    <r>
      <t xml:space="preserve">Turkish Politics 
</t>
    </r>
    <r>
      <rPr>
        <b/>
        <i/>
        <sz val="14"/>
        <rFont val="Times New Roman"/>
        <family val="1"/>
        <charset val="162"/>
      </rPr>
      <t>(Prereq:POLS101)</t>
    </r>
  </si>
  <si>
    <r>
      <t xml:space="preserve">Political Ideologies
</t>
    </r>
    <r>
      <rPr>
        <b/>
        <i/>
        <sz val="14"/>
        <rFont val="Times New Roman"/>
        <family val="1"/>
        <charset val="162"/>
      </rPr>
      <t>(Prereq:POLS101, POLS202)</t>
    </r>
  </si>
  <si>
    <r>
      <t xml:space="preserve">Public Finance and Budgeting
</t>
    </r>
    <r>
      <rPr>
        <b/>
        <i/>
        <sz val="14"/>
        <rFont val="Times New Roman"/>
        <family val="1"/>
        <charset val="162"/>
      </rPr>
      <t>(Prereq:BUS211, BUS212)</t>
    </r>
  </si>
  <si>
    <r>
      <t xml:space="preserve">Turkish Administrative Law 
</t>
    </r>
    <r>
      <rPr>
        <b/>
        <i/>
        <sz val="14"/>
        <rFont val="Times New Roman"/>
        <family val="1"/>
        <charset val="162"/>
      </rPr>
      <t>(Prereq:PUB203)</t>
    </r>
  </si>
  <si>
    <r>
      <t xml:space="preserve">Program Evaluation and Auditing
</t>
    </r>
    <r>
      <rPr>
        <b/>
        <i/>
        <sz val="14"/>
        <rFont val="Times New Roman"/>
        <family val="1"/>
        <charset val="162"/>
      </rPr>
      <t>(Prereq:BUS211, BUS212, PUB102)</t>
    </r>
  </si>
  <si>
    <r>
      <t xml:space="preserve">Global Political Economy 
</t>
    </r>
    <r>
      <rPr>
        <b/>
        <i/>
        <sz val="14"/>
        <rFont val="Times New Roman"/>
        <family val="1"/>
        <charset val="162"/>
      </rPr>
      <t>(Prereq: BUS211, BUS212)</t>
    </r>
  </si>
  <si>
    <r>
      <t xml:space="preserve">Political Parties and Election Systems
</t>
    </r>
    <r>
      <rPr>
        <b/>
        <i/>
        <sz val="14"/>
        <rFont val="Times New Roman"/>
        <family val="1"/>
        <charset val="162"/>
      </rPr>
      <t xml:space="preserve">(Prereq:PUB203,PUB206) </t>
    </r>
  </si>
  <si>
    <r>
      <t xml:space="preserve">Nation State and Nationalism
</t>
    </r>
    <r>
      <rPr>
        <b/>
        <i/>
        <sz val="14"/>
        <rFont val="Times New Roman"/>
        <family val="1"/>
        <charset val="162"/>
      </rPr>
      <t xml:space="preserve">(Prereq:POLS101, IRE102) </t>
    </r>
  </si>
  <si>
    <r>
      <t xml:space="preserve">Comparative Public Administration
</t>
    </r>
    <r>
      <rPr>
        <b/>
        <i/>
        <sz val="14"/>
        <rFont val="Times New Roman"/>
        <family val="1"/>
        <charset val="162"/>
      </rPr>
      <t>(Prereq:PUB102)</t>
    </r>
  </si>
  <si>
    <t>Local Government and Administration
(Prereq:PUB102)</t>
  </si>
  <si>
    <r>
      <t xml:space="preserve">Contemporary Political Theories
</t>
    </r>
    <r>
      <rPr>
        <b/>
        <i/>
        <sz val="14"/>
        <rFont val="Times New Roman"/>
        <family val="1"/>
        <charset val="162"/>
      </rPr>
      <t>(Prereq:POLS101, POLS202)</t>
    </r>
  </si>
  <si>
    <r>
      <t xml:space="preserve">Political Sociology 
</t>
    </r>
    <r>
      <rPr>
        <b/>
        <i/>
        <sz val="14"/>
        <rFont val="Times New Roman"/>
        <family val="1"/>
        <charset val="162"/>
      </rPr>
      <t>(Prereq: POLS101)</t>
    </r>
  </si>
  <si>
    <r>
      <t>NON-DEPARTMENTAL ELECTIVES</t>
    </r>
    <r>
      <rPr>
        <b/>
        <vertAlign val="superscript"/>
        <sz val="14"/>
        <rFont val="Times New Roman"/>
        <family val="1"/>
        <charset val="162"/>
      </rPr>
      <t>x</t>
    </r>
  </si>
  <si>
    <t>THES687</t>
  </si>
  <si>
    <t>Thesis Part I</t>
  </si>
  <si>
    <t>THES688</t>
  </si>
  <si>
    <t>Thesis Part II</t>
  </si>
  <si>
    <t>THES689</t>
  </si>
  <si>
    <t>Thesis Part III</t>
  </si>
  <si>
    <t>THES690</t>
  </si>
  <si>
    <t>Thesis</t>
  </si>
  <si>
    <t>PINS605</t>
  </si>
  <si>
    <t>Conflict Areas in the World and Dispute</t>
  </si>
  <si>
    <t>PINS607</t>
  </si>
  <si>
    <t>Politics of Europe and European Union</t>
  </si>
  <si>
    <t>PINS609</t>
  </si>
  <si>
    <t>Political Economy of the Pacific Region</t>
  </si>
  <si>
    <t>PINS611</t>
  </si>
  <si>
    <t>Political Life in the Turkic Republics</t>
  </si>
  <si>
    <t>PINS613</t>
  </si>
  <si>
    <t>Issues in Turkish Foreign Policy</t>
  </si>
  <si>
    <t>PINS615</t>
  </si>
  <si>
    <t>Political Geography and Geo-Politics</t>
  </si>
  <si>
    <t>PINS617</t>
  </si>
  <si>
    <t>Political Economy of Energy</t>
  </si>
  <si>
    <t>PINS619</t>
  </si>
  <si>
    <t>Sino-Russian Relation</t>
  </si>
  <si>
    <t>PINS621</t>
  </si>
  <si>
    <t>Politics, Global Business and Finance</t>
  </si>
  <si>
    <t>PINS604</t>
  </si>
  <si>
    <t>Theory and Practice of Real-Politics</t>
  </si>
  <si>
    <t>PINS606</t>
  </si>
  <si>
    <t>Politics of the Middle East</t>
  </si>
  <si>
    <t>PINS608</t>
  </si>
  <si>
    <t>American Foreign Policy</t>
  </si>
  <si>
    <t>PINS610</t>
  </si>
  <si>
    <t>Global Politics of Asia</t>
  </si>
  <si>
    <t>PINS612</t>
  </si>
  <si>
    <t>Global Politics of the Balkans</t>
  </si>
  <si>
    <t>PINS614</t>
  </si>
  <si>
    <t>Human Rights Politics and Law</t>
  </si>
  <si>
    <t>PINS616</t>
  </si>
  <si>
    <t>Military History and Security</t>
  </si>
  <si>
    <t>PINS618</t>
  </si>
  <si>
    <t>Sino-American Relations</t>
  </si>
  <si>
    <t>PINS620</t>
  </si>
  <si>
    <t>Global Information and Communication Technology</t>
  </si>
  <si>
    <t>PINS622</t>
  </si>
  <si>
    <t>International Communication and Media</t>
  </si>
  <si>
    <t>ELECTIVES</t>
  </si>
  <si>
    <t>QUAL600</t>
  </si>
  <si>
    <t>Qualification Exam</t>
  </si>
  <si>
    <t>POLITICAL AND INTERNATIONAL STUDIES (PhD)</t>
  </si>
  <si>
    <t>Number of courses: 7, Seminar: 1, Qualification Exam: 1,  Credit: 21, ECTS: 240                                                                                                                             Updated:  2025                  Updated:  2025</t>
  </si>
  <si>
    <r>
      <rPr>
        <b/>
        <vertAlign val="superscript"/>
        <sz val="14"/>
        <rFont val="Times New Roman"/>
        <family val="1"/>
        <charset val="162"/>
      </rPr>
      <t>x</t>
    </r>
    <r>
      <rPr>
        <b/>
        <sz val="14"/>
        <rFont val="Times New Roman"/>
        <family val="1"/>
        <charset val="162"/>
      </rPr>
      <t xml:space="preserve"> : All courses have 3 credits and 6 ECTS (SOCY100, credit 3, ECTS 4)</t>
    </r>
  </si>
  <si>
    <t>Human Resource Management 
(Prereq:PUB102)</t>
  </si>
  <si>
    <t>Domestic Politics of Cyprus</t>
  </si>
  <si>
    <t>Toplam ECTS Miktarı (ECTS) / Total Credits (ECTS)</t>
  </si>
  <si>
    <t>Zorunlu Kredi Miktarı (ECTS) / Compulsory Credits (ECTS)</t>
  </si>
  <si>
    <t>Seçmeli Kredi Miktarı (ECTS) / Elective Credits (ECTS)</t>
  </si>
  <si>
    <t>Zorunlu Kredi Yüzdesi / Percentage of Compulsory Credits</t>
  </si>
  <si>
    <t>Seçmeli Kredi Yüzdesi / Percentage of Elective Credits</t>
  </si>
  <si>
    <t>Elective 2</t>
  </si>
  <si>
    <t>Elective 1</t>
  </si>
  <si>
    <t>Elective 4</t>
  </si>
  <si>
    <t>Elective 5</t>
  </si>
  <si>
    <t>Elective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</si>
</sst>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b/>
      <sz val="13"/>
      <name val="Times New Roman"/>
      <family val="1"/>
      <charset val="162"/>
    </font>
    <font>
      <b/>
      <sz val="14"/>
      <name val="Times New Roman"/>
      <family val="1"/>
      <charset val="162"/>
    </font>
    <font>
      <b/>
      <i/>
      <sz val="14"/>
      <name val="Times New Roman"/>
      <family val="1"/>
      <charset val="162"/>
    </font>
    <font>
      <b/>
      <vertAlign val="superscript"/>
      <sz val="14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196223</xdr:colOff>
      <xdr:row>0</xdr:row>
      <xdr:rowOff>28575</xdr:rowOff>
    </xdr:from>
    <xdr:to>
      <xdr:col>7</xdr:col>
      <xdr:colOff>369793</xdr:colOff>
      <xdr:row>2</xdr:row>
      <xdr:rowOff>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74E0CEF-3C9D-46F0-94D9-F7DB41983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2923" y="28575"/>
          <a:ext cx="1394451" cy="495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196223</xdr:colOff>
      <xdr:row>0</xdr:row>
      <xdr:rowOff>28575</xdr:rowOff>
    </xdr:from>
    <xdr:to>
      <xdr:col>7</xdr:col>
      <xdr:colOff>495299</xdr:colOff>
      <xdr:row>2</xdr:row>
      <xdr:rowOff>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F74E0CEF-3C9D-46F0-94D9-F7DB41983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3543" y="28575"/>
          <a:ext cx="1426836" cy="497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showWhiteSpace="0" view="pageBreakPreview" topLeftCell="A49" zoomScale="70" zoomScaleNormal="100" zoomScaleSheetLayoutView="70" workbookViewId="0">
      <selection activeCell="N57" sqref="N57"/>
    </sheetView>
  </sheetViews>
  <sheetFormatPr defaultColWidth="9.109375" defaultRowHeight="17.399999999999999" x14ac:dyDescent="0.3"/>
  <cols>
    <col min="1" max="1" width="13.6640625" style="14" customWidth="1"/>
    <col min="2" max="2" width="56.44140625" style="14" customWidth="1"/>
    <col min="3" max="4" width="4.6640625" style="14" customWidth="1"/>
    <col min="5" max="5" width="9.77734375" style="14" customWidth="1"/>
    <col min="6" max="6" width="9.109375" style="14" customWidth="1"/>
    <col min="7" max="7" width="9.109375" style="14"/>
    <col min="8" max="8" width="13.44140625" style="14" customWidth="1"/>
    <col min="9" max="9" width="59.88671875" style="14" customWidth="1"/>
    <col min="10" max="11" width="9.109375" style="14"/>
    <col min="12" max="12" width="8.88671875" style="14" customWidth="1"/>
    <col min="13" max="13" width="13.109375" style="14" customWidth="1"/>
    <col min="14" max="14" width="9.109375" style="14"/>
    <col min="15" max="15" width="4.6640625" style="14" customWidth="1"/>
    <col min="16" max="16384" width="9.109375" style="14"/>
  </cols>
  <sheetData>
    <row r="1" spans="1:15" ht="14.1" customHeight="1" x14ac:dyDescent="0.3"/>
    <row r="2" spans="1:15" ht="27.6" customHeight="1" thickBot="1" x14ac:dyDescent="0.35"/>
    <row r="3" spans="1:15" ht="21" thickBot="1" x14ac:dyDescent="0.4">
      <c r="A3" s="41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15"/>
      <c r="O3" s="15"/>
    </row>
    <row r="4" spans="1:15" ht="21" thickBot="1" x14ac:dyDescent="0.4">
      <c r="A4" s="41" t="s">
        <v>110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15"/>
      <c r="O4" s="15"/>
    </row>
    <row r="5" spans="1:15" ht="21" thickBot="1" x14ac:dyDescent="0.4">
      <c r="A5" s="41" t="s">
        <v>140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16"/>
      <c r="O5" s="16"/>
    </row>
    <row r="6" spans="1:15" ht="18" customHeight="1" x14ac:dyDescent="0.3"/>
    <row r="7" spans="1:15" ht="18" customHeight="1" thickBot="1" x14ac:dyDescent="0.35"/>
    <row r="8" spans="1:15" ht="18" customHeight="1" thickTop="1" thickBot="1" x14ac:dyDescent="0.35">
      <c r="A8" s="44" t="s">
        <v>1</v>
      </c>
      <c r="B8" s="44"/>
      <c r="C8" s="44"/>
      <c r="D8" s="44"/>
      <c r="E8" s="44"/>
      <c r="F8" s="44"/>
      <c r="H8" s="44" t="s">
        <v>2</v>
      </c>
      <c r="I8" s="44"/>
      <c r="J8" s="44"/>
      <c r="K8" s="44"/>
      <c r="L8" s="44"/>
      <c r="M8" s="44"/>
    </row>
    <row r="9" spans="1:15" ht="18" customHeight="1" thickTop="1" thickBot="1" x14ac:dyDescent="0.35">
      <c r="A9" s="17" t="s">
        <v>82</v>
      </c>
      <c r="B9" s="17" t="s">
        <v>10</v>
      </c>
      <c r="C9" s="18"/>
      <c r="D9" s="18"/>
      <c r="E9" s="18" t="s">
        <v>11</v>
      </c>
      <c r="F9" s="18" t="s">
        <v>12</v>
      </c>
      <c r="H9" s="19" t="s">
        <v>82</v>
      </c>
      <c r="I9" s="17" t="s">
        <v>10</v>
      </c>
      <c r="J9" s="18"/>
      <c r="K9" s="18"/>
      <c r="L9" s="18" t="s">
        <v>11</v>
      </c>
      <c r="M9" s="18" t="s">
        <v>12</v>
      </c>
    </row>
    <row r="10" spans="1:15" ht="36.6" thickTop="1" thickBot="1" x14ac:dyDescent="0.35">
      <c r="A10" s="20" t="s">
        <v>130</v>
      </c>
      <c r="B10" s="20" t="s">
        <v>106</v>
      </c>
      <c r="C10" s="18">
        <v>3</v>
      </c>
      <c r="D10" s="18">
        <v>0</v>
      </c>
      <c r="E10" s="18">
        <v>3</v>
      </c>
      <c r="F10" s="18">
        <v>8</v>
      </c>
      <c r="H10" s="17" t="s">
        <v>138</v>
      </c>
      <c r="I10" s="33" t="s">
        <v>153</v>
      </c>
      <c r="J10" s="18">
        <v>3</v>
      </c>
      <c r="K10" s="18">
        <v>0</v>
      </c>
      <c r="L10" s="18">
        <v>3</v>
      </c>
      <c r="M10" s="18">
        <v>4</v>
      </c>
    </row>
    <row r="11" spans="1:15" ht="36.6" thickTop="1" thickBot="1" x14ac:dyDescent="0.35">
      <c r="A11" s="20" t="s">
        <v>131</v>
      </c>
      <c r="B11" s="20" t="s">
        <v>108</v>
      </c>
      <c r="C11" s="18">
        <v>3</v>
      </c>
      <c r="D11" s="18">
        <v>0</v>
      </c>
      <c r="E11" s="18">
        <v>3</v>
      </c>
      <c r="F11" s="18">
        <v>4</v>
      </c>
      <c r="H11" s="21" t="s">
        <v>18</v>
      </c>
      <c r="I11" s="17" t="s">
        <v>154</v>
      </c>
      <c r="J11" s="18">
        <v>3</v>
      </c>
      <c r="K11" s="18">
        <v>0</v>
      </c>
      <c r="L11" s="18">
        <v>3</v>
      </c>
      <c r="M11" s="18">
        <v>4</v>
      </c>
    </row>
    <row r="12" spans="1:15" ht="18.600000000000001" thickTop="1" thickBot="1" x14ac:dyDescent="0.35">
      <c r="A12" s="20" t="s">
        <v>134</v>
      </c>
      <c r="B12" s="20" t="s">
        <v>107</v>
      </c>
      <c r="C12" s="18">
        <v>3</v>
      </c>
      <c r="D12" s="18">
        <v>0</v>
      </c>
      <c r="E12" s="18">
        <v>3</v>
      </c>
      <c r="F12" s="18">
        <v>4</v>
      </c>
      <c r="H12" s="17" t="s">
        <v>15</v>
      </c>
      <c r="I12" s="17" t="s">
        <v>113</v>
      </c>
      <c r="J12" s="18">
        <v>3</v>
      </c>
      <c r="K12" s="18">
        <v>0</v>
      </c>
      <c r="L12" s="18">
        <v>3</v>
      </c>
      <c r="M12" s="18">
        <v>6</v>
      </c>
    </row>
    <row r="13" spans="1:15" ht="18.600000000000001" thickTop="1" thickBot="1" x14ac:dyDescent="0.35">
      <c r="A13" s="20" t="s">
        <v>135</v>
      </c>
      <c r="B13" s="20" t="s">
        <v>83</v>
      </c>
      <c r="C13" s="18"/>
      <c r="D13" s="18"/>
      <c r="E13" s="18"/>
      <c r="F13" s="18">
        <v>2</v>
      </c>
      <c r="H13" s="17" t="s">
        <v>14</v>
      </c>
      <c r="I13" s="17" t="s">
        <v>114</v>
      </c>
      <c r="J13" s="18">
        <v>3</v>
      </c>
      <c r="K13" s="18">
        <v>0</v>
      </c>
      <c r="L13" s="18">
        <v>3</v>
      </c>
      <c r="M13" s="18">
        <v>6</v>
      </c>
    </row>
    <row r="14" spans="1:15" ht="36.6" thickTop="1" thickBot="1" x14ac:dyDescent="0.35">
      <c r="A14" s="20" t="s">
        <v>133</v>
      </c>
      <c r="B14" s="20" t="s">
        <v>109</v>
      </c>
      <c r="C14" s="18">
        <v>3</v>
      </c>
      <c r="D14" s="18">
        <v>0</v>
      </c>
      <c r="E14" s="18">
        <v>3</v>
      </c>
      <c r="F14" s="18">
        <v>10</v>
      </c>
      <c r="H14" s="17" t="s">
        <v>19</v>
      </c>
      <c r="I14" s="17" t="s">
        <v>155</v>
      </c>
      <c r="J14" s="18"/>
      <c r="K14" s="18"/>
      <c r="L14" s="18"/>
      <c r="M14" s="18">
        <v>2</v>
      </c>
    </row>
    <row r="15" spans="1:15" ht="18.600000000000001" thickTop="1" thickBot="1" x14ac:dyDescent="0.35">
      <c r="A15" s="20" t="s">
        <v>132</v>
      </c>
      <c r="B15" s="20" t="s">
        <v>111</v>
      </c>
      <c r="C15" s="18">
        <v>3</v>
      </c>
      <c r="D15" s="18">
        <v>0</v>
      </c>
      <c r="E15" s="18">
        <v>3</v>
      </c>
      <c r="F15" s="18">
        <v>4</v>
      </c>
      <c r="H15" s="20" t="s">
        <v>137</v>
      </c>
      <c r="I15" s="20" t="s">
        <v>115</v>
      </c>
      <c r="J15" s="18">
        <v>3</v>
      </c>
      <c r="K15" s="18">
        <v>0</v>
      </c>
      <c r="L15" s="18">
        <v>3</v>
      </c>
      <c r="M15" s="18">
        <v>8</v>
      </c>
    </row>
    <row r="16" spans="1:15" ht="36.6" thickTop="1" thickBot="1" x14ac:dyDescent="0.35">
      <c r="A16" s="20" t="s">
        <v>136</v>
      </c>
      <c r="B16" s="20" t="s">
        <v>112</v>
      </c>
      <c r="C16" s="18"/>
      <c r="D16" s="18"/>
      <c r="E16" s="18"/>
      <c r="F16" s="18">
        <v>4</v>
      </c>
      <c r="H16" s="17" t="s">
        <v>20</v>
      </c>
      <c r="I16" s="17" t="s">
        <v>156</v>
      </c>
      <c r="J16" s="18"/>
      <c r="K16" s="18"/>
      <c r="L16" s="18"/>
      <c r="M16" s="18">
        <v>4</v>
      </c>
    </row>
    <row r="17" spans="1:13" ht="18" customHeight="1" thickTop="1" thickBot="1" x14ac:dyDescent="0.35">
      <c r="A17" s="17"/>
      <c r="B17" s="17" t="s">
        <v>13</v>
      </c>
      <c r="C17" s="18">
        <f>SUM(C10:C16)</f>
        <v>15</v>
      </c>
      <c r="D17" s="18">
        <v>0</v>
      </c>
      <c r="E17" s="18">
        <f>SUM(E10:E16)</f>
        <v>15</v>
      </c>
      <c r="F17" s="18" t="s">
        <v>104</v>
      </c>
      <c r="H17" s="22"/>
      <c r="I17" s="17" t="s">
        <v>13</v>
      </c>
      <c r="J17" s="18">
        <f>SUM(J10:J16)</f>
        <v>15</v>
      </c>
      <c r="K17" s="34">
        <f t="shared" ref="K17:L17" si="0">SUM(K10:K16)</f>
        <v>0</v>
      </c>
      <c r="L17" s="34">
        <f t="shared" si="0"/>
        <v>15</v>
      </c>
      <c r="M17" s="18" t="s">
        <v>105</v>
      </c>
    </row>
    <row r="18" spans="1:13" ht="18" customHeight="1" thickTop="1" x14ac:dyDescent="0.3"/>
    <row r="19" spans="1:13" ht="18" customHeight="1" thickBot="1" x14ac:dyDescent="0.35"/>
    <row r="20" spans="1:13" ht="18" customHeight="1" thickTop="1" thickBot="1" x14ac:dyDescent="0.35">
      <c r="A20" s="44" t="s">
        <v>3</v>
      </c>
      <c r="B20" s="44"/>
      <c r="C20" s="44"/>
      <c r="D20" s="44"/>
      <c r="E20" s="44"/>
      <c r="F20" s="44"/>
      <c r="H20" s="44" t="s">
        <v>4</v>
      </c>
      <c r="I20" s="44"/>
      <c r="J20" s="44"/>
      <c r="K20" s="44"/>
      <c r="L20" s="44"/>
      <c r="M20" s="44"/>
    </row>
    <row r="21" spans="1:13" ht="18" customHeight="1" thickTop="1" thickBot="1" x14ac:dyDescent="0.35">
      <c r="A21" s="17" t="s">
        <v>82</v>
      </c>
      <c r="B21" s="17" t="s">
        <v>10</v>
      </c>
      <c r="C21" s="18"/>
      <c r="D21" s="18"/>
      <c r="E21" s="18" t="s">
        <v>11</v>
      </c>
      <c r="F21" s="18" t="s">
        <v>12</v>
      </c>
      <c r="H21" s="17" t="s">
        <v>82</v>
      </c>
      <c r="I21" s="17" t="s">
        <v>10</v>
      </c>
      <c r="J21" s="18"/>
      <c r="K21" s="18"/>
      <c r="L21" s="18" t="s">
        <v>11</v>
      </c>
      <c r="M21" s="18" t="s">
        <v>12</v>
      </c>
    </row>
    <row r="22" spans="1:13" ht="18" customHeight="1" thickTop="1" thickBot="1" x14ac:dyDescent="0.35">
      <c r="A22" s="17" t="s">
        <v>24</v>
      </c>
      <c r="B22" s="17" t="s">
        <v>25</v>
      </c>
      <c r="C22" s="18">
        <v>3</v>
      </c>
      <c r="D22" s="18">
        <v>0</v>
      </c>
      <c r="E22" s="18">
        <v>3</v>
      </c>
      <c r="F22" s="18">
        <v>6</v>
      </c>
      <c r="H22" s="17" t="s">
        <v>30</v>
      </c>
      <c r="I22" s="17" t="s">
        <v>31</v>
      </c>
      <c r="J22" s="18">
        <v>3</v>
      </c>
      <c r="K22" s="18">
        <v>0</v>
      </c>
      <c r="L22" s="18">
        <v>3</v>
      </c>
      <c r="M22" s="18">
        <v>6</v>
      </c>
    </row>
    <row r="23" spans="1:13" ht="36" thickTop="1" thickBot="1" x14ac:dyDescent="0.35">
      <c r="A23" s="17" t="s">
        <v>21</v>
      </c>
      <c r="B23" s="17" t="s">
        <v>22</v>
      </c>
      <c r="C23" s="18">
        <v>3</v>
      </c>
      <c r="D23" s="18">
        <v>0</v>
      </c>
      <c r="E23" s="18">
        <v>3</v>
      </c>
      <c r="F23" s="18">
        <v>6</v>
      </c>
      <c r="H23" s="17" t="s">
        <v>35</v>
      </c>
      <c r="I23" s="17" t="s">
        <v>150</v>
      </c>
      <c r="J23" s="18">
        <v>3</v>
      </c>
      <c r="K23" s="18">
        <v>0</v>
      </c>
      <c r="L23" s="18">
        <v>3</v>
      </c>
      <c r="M23" s="18">
        <v>4</v>
      </c>
    </row>
    <row r="24" spans="1:13" ht="42" customHeight="1" thickTop="1" thickBot="1" x14ac:dyDescent="0.35">
      <c r="A24" s="17" t="s">
        <v>28</v>
      </c>
      <c r="B24" s="17" t="s">
        <v>160</v>
      </c>
      <c r="C24" s="18">
        <v>3</v>
      </c>
      <c r="D24" s="18">
        <v>0</v>
      </c>
      <c r="E24" s="18">
        <v>3</v>
      </c>
      <c r="F24" s="18">
        <v>4</v>
      </c>
      <c r="H24" s="17" t="s">
        <v>32</v>
      </c>
      <c r="I24" s="17" t="s">
        <v>158</v>
      </c>
      <c r="J24" s="18">
        <v>3</v>
      </c>
      <c r="K24" s="18">
        <v>0</v>
      </c>
      <c r="L24" s="18">
        <v>3</v>
      </c>
      <c r="M24" s="18">
        <v>8</v>
      </c>
    </row>
    <row r="25" spans="1:13" ht="36.6" thickTop="1" thickBot="1" x14ac:dyDescent="0.35">
      <c r="A25" s="17" t="s">
        <v>23</v>
      </c>
      <c r="B25" s="17" t="s">
        <v>157</v>
      </c>
      <c r="C25" s="18">
        <v>3</v>
      </c>
      <c r="D25" s="18">
        <v>0</v>
      </c>
      <c r="E25" s="18">
        <v>3</v>
      </c>
      <c r="F25" s="18">
        <v>8</v>
      </c>
      <c r="H25" s="17" t="s">
        <v>128</v>
      </c>
      <c r="I25" s="17" t="s">
        <v>84</v>
      </c>
      <c r="J25" s="18">
        <v>3</v>
      </c>
      <c r="K25" s="18">
        <v>0</v>
      </c>
      <c r="L25" s="18">
        <v>3</v>
      </c>
      <c r="M25" s="18">
        <v>6</v>
      </c>
    </row>
    <row r="26" spans="1:13" ht="36.6" thickTop="1" thickBot="1" x14ac:dyDescent="0.35">
      <c r="A26" s="17" t="s">
        <v>26</v>
      </c>
      <c r="B26" s="17" t="s">
        <v>27</v>
      </c>
      <c r="C26" s="18">
        <v>3</v>
      </c>
      <c r="D26" s="18">
        <v>0</v>
      </c>
      <c r="E26" s="18">
        <v>3</v>
      </c>
      <c r="F26" s="18">
        <v>6</v>
      </c>
      <c r="H26" s="17" t="s">
        <v>129</v>
      </c>
      <c r="I26" s="17" t="s">
        <v>159</v>
      </c>
      <c r="J26" s="18">
        <v>3</v>
      </c>
      <c r="K26" s="18">
        <v>0</v>
      </c>
      <c r="L26" s="18">
        <v>3</v>
      </c>
      <c r="M26" s="18">
        <v>6</v>
      </c>
    </row>
    <row r="27" spans="1:13" ht="36.6" thickTop="1" thickBot="1" x14ac:dyDescent="0.35">
      <c r="A27" s="17" t="s">
        <v>29</v>
      </c>
      <c r="B27" s="17" t="s">
        <v>139</v>
      </c>
      <c r="C27" s="18"/>
      <c r="D27" s="18"/>
      <c r="E27" s="18"/>
      <c r="F27" s="18">
        <v>2</v>
      </c>
      <c r="H27" s="17" t="s">
        <v>36</v>
      </c>
      <c r="I27" s="17" t="s">
        <v>161</v>
      </c>
      <c r="J27" s="18"/>
      <c r="K27" s="18"/>
      <c r="L27" s="18"/>
      <c r="M27" s="18">
        <v>2</v>
      </c>
    </row>
    <row r="28" spans="1:13" ht="18" customHeight="1" thickTop="1" thickBot="1" x14ac:dyDescent="0.35">
      <c r="A28" s="22"/>
      <c r="B28" s="17" t="s">
        <v>13</v>
      </c>
      <c r="C28" s="23">
        <f>SUM(C22:C27)</f>
        <v>15</v>
      </c>
      <c r="D28" s="35">
        <f t="shared" ref="D28:E28" si="1">SUM(D22:D27)</f>
        <v>0</v>
      </c>
      <c r="E28" s="34">
        <f t="shared" si="1"/>
        <v>15</v>
      </c>
      <c r="F28" s="18" t="s">
        <v>105</v>
      </c>
      <c r="H28" s="17"/>
      <c r="I28" s="24" t="s">
        <v>13</v>
      </c>
      <c r="J28" s="25">
        <f>SUM(J22:J27)</f>
        <v>15</v>
      </c>
      <c r="K28" s="35">
        <f t="shared" ref="K28:L28" si="2">SUM(K22:K27)</f>
        <v>0</v>
      </c>
      <c r="L28" s="35">
        <f t="shared" si="2"/>
        <v>15</v>
      </c>
      <c r="M28" s="18" t="s">
        <v>105</v>
      </c>
    </row>
    <row r="29" spans="1:13" ht="18" customHeight="1" thickTop="1" x14ac:dyDescent="0.3"/>
    <row r="30" spans="1:13" ht="18" customHeight="1" thickBot="1" x14ac:dyDescent="0.35"/>
    <row r="31" spans="1:13" ht="18" customHeight="1" thickTop="1" thickBot="1" x14ac:dyDescent="0.35">
      <c r="A31" s="44" t="s">
        <v>5</v>
      </c>
      <c r="B31" s="44"/>
      <c r="C31" s="44"/>
      <c r="D31" s="44"/>
      <c r="E31" s="44"/>
      <c r="F31" s="44"/>
      <c r="H31" s="44" t="s">
        <v>6</v>
      </c>
      <c r="I31" s="44"/>
      <c r="J31" s="44"/>
      <c r="K31" s="44"/>
      <c r="L31" s="44"/>
      <c r="M31" s="44"/>
    </row>
    <row r="32" spans="1:13" ht="30.6" customHeight="1" thickTop="1" thickBot="1" x14ac:dyDescent="0.35">
      <c r="A32" s="17" t="s">
        <v>82</v>
      </c>
      <c r="B32" s="17" t="s">
        <v>10</v>
      </c>
      <c r="C32" s="18"/>
      <c r="D32" s="18"/>
      <c r="E32" s="18" t="s">
        <v>11</v>
      </c>
      <c r="F32" s="18" t="s">
        <v>12</v>
      </c>
      <c r="H32" s="17" t="s">
        <v>82</v>
      </c>
      <c r="I32" s="17" t="s">
        <v>10</v>
      </c>
      <c r="J32" s="18"/>
      <c r="K32" s="18"/>
      <c r="L32" s="18" t="s">
        <v>11</v>
      </c>
      <c r="M32" s="18" t="s">
        <v>12</v>
      </c>
    </row>
    <row r="33" spans="1:13" ht="36.6" thickTop="1" thickBot="1" x14ac:dyDescent="0.35">
      <c r="A33" s="17" t="s">
        <v>85</v>
      </c>
      <c r="B33" s="17" t="s">
        <v>229</v>
      </c>
      <c r="C33" s="18">
        <v>3</v>
      </c>
      <c r="D33" s="18">
        <v>0</v>
      </c>
      <c r="E33" s="18">
        <v>3</v>
      </c>
      <c r="F33" s="18">
        <v>6</v>
      </c>
      <c r="H33" s="17" t="s">
        <v>122</v>
      </c>
      <c r="I33" s="17" t="s">
        <v>163</v>
      </c>
      <c r="J33" s="18">
        <v>3</v>
      </c>
      <c r="K33" s="18">
        <v>0</v>
      </c>
      <c r="L33" s="18">
        <v>3</v>
      </c>
      <c r="M33" s="18">
        <v>6</v>
      </c>
    </row>
    <row r="34" spans="1:13" ht="36.6" thickTop="1" thickBot="1" x14ac:dyDescent="0.35">
      <c r="A34" s="17" t="s">
        <v>37</v>
      </c>
      <c r="B34" s="17" t="s">
        <v>162</v>
      </c>
      <c r="C34" s="18">
        <v>3</v>
      </c>
      <c r="D34" s="18">
        <v>0</v>
      </c>
      <c r="E34" s="18">
        <v>3</v>
      </c>
      <c r="F34" s="18">
        <v>6</v>
      </c>
      <c r="H34" s="17" t="s">
        <v>121</v>
      </c>
      <c r="I34" s="17" t="s">
        <v>165</v>
      </c>
      <c r="J34" s="18">
        <v>3</v>
      </c>
      <c r="K34" s="18">
        <v>0</v>
      </c>
      <c r="L34" s="18">
        <v>3</v>
      </c>
      <c r="M34" s="18">
        <v>6</v>
      </c>
    </row>
    <row r="35" spans="1:13" ht="36.6" thickTop="1" thickBot="1" x14ac:dyDescent="0.35">
      <c r="A35" s="17" t="s">
        <v>118</v>
      </c>
      <c r="B35" s="17" t="s">
        <v>164</v>
      </c>
      <c r="C35" s="18">
        <v>3</v>
      </c>
      <c r="D35" s="18">
        <v>0</v>
      </c>
      <c r="E35" s="18">
        <v>3</v>
      </c>
      <c r="F35" s="18">
        <v>6</v>
      </c>
      <c r="H35" s="17" t="s">
        <v>120</v>
      </c>
      <c r="I35" s="17" t="s">
        <v>167</v>
      </c>
      <c r="J35" s="18">
        <v>3</v>
      </c>
      <c r="K35" s="18">
        <v>0</v>
      </c>
      <c r="L35" s="18">
        <v>3</v>
      </c>
      <c r="M35" s="18">
        <v>6</v>
      </c>
    </row>
    <row r="36" spans="1:13" ht="36.6" thickTop="1" thickBot="1" x14ac:dyDescent="0.35">
      <c r="A36" s="48" t="s">
        <v>117</v>
      </c>
      <c r="B36" s="48" t="s">
        <v>166</v>
      </c>
      <c r="C36" s="50">
        <v>3</v>
      </c>
      <c r="D36" s="50">
        <v>0</v>
      </c>
      <c r="E36" s="50">
        <v>3</v>
      </c>
      <c r="F36" s="50">
        <v>6</v>
      </c>
      <c r="H36" s="17" t="s">
        <v>119</v>
      </c>
      <c r="I36" s="17" t="s">
        <v>168</v>
      </c>
      <c r="J36" s="18">
        <v>3</v>
      </c>
      <c r="K36" s="18">
        <v>0</v>
      </c>
      <c r="L36" s="18">
        <v>3</v>
      </c>
      <c r="M36" s="18">
        <v>6</v>
      </c>
    </row>
    <row r="37" spans="1:13" ht="18.600000000000001" thickTop="1" thickBot="1" x14ac:dyDescent="0.35">
      <c r="A37" s="49"/>
      <c r="B37" s="49"/>
      <c r="C37" s="51"/>
      <c r="D37" s="51"/>
      <c r="E37" s="51"/>
      <c r="F37" s="51"/>
      <c r="H37" s="17"/>
      <c r="I37" s="17" t="s">
        <v>236</v>
      </c>
      <c r="J37" s="18">
        <v>3</v>
      </c>
      <c r="K37" s="18">
        <v>0</v>
      </c>
      <c r="L37" s="18">
        <v>3</v>
      </c>
      <c r="M37" s="18">
        <v>6</v>
      </c>
    </row>
    <row r="38" spans="1:13" ht="36" thickTop="1" thickBot="1" x14ac:dyDescent="0.35">
      <c r="A38" s="17"/>
      <c r="B38" s="17" t="s">
        <v>237</v>
      </c>
      <c r="C38" s="18">
        <v>3</v>
      </c>
      <c r="D38" s="18">
        <v>0</v>
      </c>
      <c r="E38" s="18">
        <v>3</v>
      </c>
      <c r="F38" s="18">
        <v>6</v>
      </c>
      <c r="H38" s="17" t="s">
        <v>116</v>
      </c>
      <c r="I38" s="26" t="s">
        <v>86</v>
      </c>
      <c r="J38" s="27"/>
      <c r="K38" s="27"/>
      <c r="L38" s="27"/>
      <c r="M38" s="27"/>
    </row>
    <row r="39" spans="1:13" ht="18" customHeight="1" thickTop="1" thickBot="1" x14ac:dyDescent="0.35">
      <c r="A39" s="17"/>
      <c r="B39" s="24" t="s">
        <v>13</v>
      </c>
      <c r="C39" s="18">
        <f>SUM(C33:C38)</f>
        <v>15</v>
      </c>
      <c r="D39" s="34">
        <f t="shared" ref="D39:F39" si="3">SUM(D33:D38)</f>
        <v>0</v>
      </c>
      <c r="E39" s="34">
        <f t="shared" si="3"/>
        <v>15</v>
      </c>
      <c r="F39" s="34">
        <f t="shared" si="3"/>
        <v>30</v>
      </c>
      <c r="H39" s="17"/>
      <c r="I39" s="24" t="s">
        <v>13</v>
      </c>
      <c r="J39" s="18">
        <f>SUM(J33:J38)</f>
        <v>15</v>
      </c>
      <c r="K39" s="34">
        <f t="shared" ref="K39:M39" si="4">SUM(K33:K38)</f>
        <v>0</v>
      </c>
      <c r="L39" s="34">
        <f t="shared" si="4"/>
        <v>15</v>
      </c>
      <c r="M39" s="34">
        <f t="shared" si="4"/>
        <v>30</v>
      </c>
    </row>
    <row r="40" spans="1:13" ht="18" customHeight="1" thickTop="1" x14ac:dyDescent="0.3"/>
    <row r="41" spans="1:13" ht="18" customHeight="1" thickBot="1" x14ac:dyDescent="0.35"/>
    <row r="42" spans="1:13" ht="18" customHeight="1" thickTop="1" thickBot="1" x14ac:dyDescent="0.35">
      <c r="A42" s="44" t="s">
        <v>7</v>
      </c>
      <c r="B42" s="44"/>
      <c r="C42" s="44"/>
      <c r="D42" s="44"/>
      <c r="E42" s="44"/>
      <c r="F42" s="44"/>
      <c r="H42" s="45" t="s">
        <v>8</v>
      </c>
      <c r="I42" s="46"/>
      <c r="J42" s="46"/>
      <c r="K42" s="46"/>
      <c r="L42" s="46"/>
      <c r="M42" s="47"/>
    </row>
    <row r="43" spans="1:13" ht="18.600000000000001" thickTop="1" thickBot="1" x14ac:dyDescent="0.35">
      <c r="A43" s="17" t="s">
        <v>82</v>
      </c>
      <c r="B43" s="17" t="s">
        <v>10</v>
      </c>
      <c r="C43" s="18"/>
      <c r="D43" s="18"/>
      <c r="E43" s="18" t="s">
        <v>11</v>
      </c>
      <c r="F43" s="18" t="s">
        <v>12</v>
      </c>
      <c r="H43" s="17" t="s">
        <v>82</v>
      </c>
      <c r="I43" s="17" t="s">
        <v>10</v>
      </c>
      <c r="J43" s="18"/>
      <c r="K43" s="18"/>
      <c r="L43" s="18" t="s">
        <v>11</v>
      </c>
      <c r="M43" s="18" t="s">
        <v>12</v>
      </c>
    </row>
    <row r="44" spans="1:13" ht="36.6" thickTop="1" thickBot="1" x14ac:dyDescent="0.35">
      <c r="A44" s="17" t="s">
        <v>47</v>
      </c>
      <c r="B44" s="17" t="s">
        <v>175</v>
      </c>
      <c r="C44" s="18">
        <v>3</v>
      </c>
      <c r="D44" s="18">
        <v>0</v>
      </c>
      <c r="E44" s="18">
        <v>3</v>
      </c>
      <c r="F44" s="18">
        <v>6</v>
      </c>
      <c r="H44" s="17" t="s">
        <v>123</v>
      </c>
      <c r="I44" s="17" t="s">
        <v>170</v>
      </c>
      <c r="J44" s="18">
        <v>3</v>
      </c>
      <c r="K44" s="18">
        <v>0</v>
      </c>
      <c r="L44" s="18">
        <v>3</v>
      </c>
      <c r="M44" s="18">
        <v>6</v>
      </c>
    </row>
    <row r="45" spans="1:13" ht="36.6" thickTop="1" thickBot="1" x14ac:dyDescent="0.35">
      <c r="A45" s="17" t="s">
        <v>43</v>
      </c>
      <c r="B45" s="17" t="s">
        <v>169</v>
      </c>
      <c r="C45" s="18">
        <v>3</v>
      </c>
      <c r="D45" s="18">
        <v>0</v>
      </c>
      <c r="E45" s="18">
        <v>3</v>
      </c>
      <c r="F45" s="18">
        <v>6</v>
      </c>
      <c r="H45" s="17" t="s">
        <v>125</v>
      </c>
      <c r="I45" s="17" t="s">
        <v>174</v>
      </c>
      <c r="J45" s="18">
        <v>3</v>
      </c>
      <c r="K45" s="18">
        <v>0</v>
      </c>
      <c r="L45" s="18">
        <v>3</v>
      </c>
      <c r="M45" s="18">
        <v>6</v>
      </c>
    </row>
    <row r="46" spans="1:13" ht="36.6" thickTop="1" thickBot="1" x14ac:dyDescent="0.35">
      <c r="A46" s="17" t="s">
        <v>127</v>
      </c>
      <c r="B46" s="17" t="s">
        <v>171</v>
      </c>
      <c r="C46" s="18">
        <v>3</v>
      </c>
      <c r="D46" s="18">
        <v>0</v>
      </c>
      <c r="E46" s="18">
        <v>3</v>
      </c>
      <c r="F46" s="18">
        <v>6</v>
      </c>
      <c r="H46" s="17" t="s">
        <v>124</v>
      </c>
      <c r="I46" s="17" t="s">
        <v>172</v>
      </c>
      <c r="J46" s="18">
        <v>3</v>
      </c>
      <c r="K46" s="18">
        <v>0</v>
      </c>
      <c r="L46" s="18">
        <v>3</v>
      </c>
      <c r="M46" s="18">
        <v>6</v>
      </c>
    </row>
    <row r="47" spans="1:13" ht="36" thickTop="1" thickBot="1" x14ac:dyDescent="0.35">
      <c r="A47" s="17" t="s">
        <v>126</v>
      </c>
      <c r="B47" s="17" t="s">
        <v>173</v>
      </c>
      <c r="C47" s="18">
        <v>3</v>
      </c>
      <c r="D47" s="18">
        <v>0</v>
      </c>
      <c r="E47" s="18">
        <v>3</v>
      </c>
      <c r="F47" s="18">
        <v>6</v>
      </c>
      <c r="H47" s="17"/>
      <c r="I47" s="17" t="s">
        <v>238</v>
      </c>
      <c r="J47" s="18">
        <v>3</v>
      </c>
      <c r="K47" s="18">
        <v>0</v>
      </c>
      <c r="L47" s="18">
        <v>3</v>
      </c>
      <c r="M47" s="18">
        <v>6</v>
      </c>
    </row>
    <row r="48" spans="1:13" ht="18" customHeight="1" thickTop="1" thickBot="1" x14ac:dyDescent="0.35">
      <c r="A48" s="17"/>
      <c r="B48" s="17" t="s">
        <v>240</v>
      </c>
      <c r="C48" s="18">
        <v>3</v>
      </c>
      <c r="D48" s="18">
        <v>0</v>
      </c>
      <c r="E48" s="18">
        <v>3</v>
      </c>
      <c r="F48" s="18">
        <v>6</v>
      </c>
      <c r="H48" s="17"/>
      <c r="I48" s="17" t="s">
        <v>239</v>
      </c>
      <c r="J48" s="18">
        <v>3</v>
      </c>
      <c r="K48" s="18">
        <v>0</v>
      </c>
      <c r="L48" s="18">
        <v>3</v>
      </c>
      <c r="M48" s="18">
        <v>6</v>
      </c>
    </row>
    <row r="49" spans="1:13" ht="18" customHeight="1" thickTop="1" thickBot="1" x14ac:dyDescent="0.35">
      <c r="A49" s="17"/>
      <c r="B49" s="24" t="s">
        <v>13</v>
      </c>
      <c r="C49" s="18">
        <f>SUM(C44:C48)</f>
        <v>15</v>
      </c>
      <c r="D49" s="34">
        <f t="shared" ref="D49:F49" si="5">SUM(D44:D48)</f>
        <v>0</v>
      </c>
      <c r="E49" s="34">
        <f t="shared" si="5"/>
        <v>15</v>
      </c>
      <c r="F49" s="34">
        <f t="shared" si="5"/>
        <v>30</v>
      </c>
      <c r="H49" s="17"/>
      <c r="I49" s="24" t="s">
        <v>13</v>
      </c>
      <c r="J49" s="18">
        <f>SUM(J44:J48)</f>
        <v>15</v>
      </c>
      <c r="K49" s="34">
        <f t="shared" ref="K49:M49" si="6">SUM(K44:K48)</f>
        <v>0</v>
      </c>
      <c r="L49" s="34">
        <f t="shared" si="6"/>
        <v>15</v>
      </c>
      <c r="M49" s="34">
        <f t="shared" si="6"/>
        <v>30</v>
      </c>
    </row>
    <row r="50" spans="1:13" ht="18" customHeight="1" thickTop="1" x14ac:dyDescent="0.3"/>
    <row r="51" spans="1:13" ht="18" customHeight="1" thickBot="1" x14ac:dyDescent="0.35"/>
    <row r="52" spans="1:13" ht="18" customHeight="1" thickTop="1" thickBot="1" x14ac:dyDescent="0.35">
      <c r="A52" s="44" t="s">
        <v>9</v>
      </c>
      <c r="B52" s="44"/>
      <c r="C52" s="44"/>
      <c r="D52" s="44"/>
      <c r="E52" s="44"/>
      <c r="F52" s="44"/>
      <c r="H52" s="44" t="s">
        <v>176</v>
      </c>
      <c r="I52" s="44"/>
      <c r="J52" s="44"/>
      <c r="K52" s="44"/>
      <c r="L52" s="44"/>
      <c r="M52" s="44"/>
    </row>
    <row r="53" spans="1:13" ht="18.600000000000001" thickTop="1" thickBot="1" x14ac:dyDescent="0.35">
      <c r="A53" s="17" t="s">
        <v>82</v>
      </c>
      <c r="B53" s="17" t="s">
        <v>10</v>
      </c>
      <c r="C53" s="18"/>
      <c r="D53" s="18"/>
      <c r="E53" s="18" t="s">
        <v>11</v>
      </c>
      <c r="F53" s="18" t="s">
        <v>12</v>
      </c>
      <c r="H53" s="17" t="s">
        <v>82</v>
      </c>
      <c r="I53" s="17" t="s">
        <v>10</v>
      </c>
      <c r="J53" s="39" t="s">
        <v>82</v>
      </c>
      <c r="K53" s="40"/>
      <c r="L53" s="39" t="s">
        <v>10</v>
      </c>
      <c r="M53" s="40"/>
    </row>
    <row r="54" spans="1:13" ht="39" customHeight="1" thickTop="1" thickBot="1" x14ac:dyDescent="0.35">
      <c r="A54" s="17" t="s">
        <v>90</v>
      </c>
      <c r="B54" s="17" t="s">
        <v>230</v>
      </c>
      <c r="C54" s="18">
        <v>3</v>
      </c>
      <c r="D54" s="18">
        <v>0</v>
      </c>
      <c r="E54" s="18">
        <v>3</v>
      </c>
      <c r="F54" s="18">
        <v>6</v>
      </c>
      <c r="H54" s="17" t="s">
        <v>34</v>
      </c>
      <c r="I54" s="17" t="s">
        <v>95</v>
      </c>
      <c r="J54" s="39" t="s">
        <v>45</v>
      </c>
      <c r="K54" s="40"/>
      <c r="L54" s="39" t="s">
        <v>46</v>
      </c>
      <c r="M54" s="40"/>
    </row>
    <row r="55" spans="1:13" ht="33" customHeight="1" thickTop="1" thickBot="1" x14ac:dyDescent="0.35">
      <c r="A55" s="17" t="s">
        <v>73</v>
      </c>
      <c r="B55" s="17" t="s">
        <v>74</v>
      </c>
      <c r="C55" s="18">
        <v>3</v>
      </c>
      <c r="D55" s="18">
        <v>0</v>
      </c>
      <c r="E55" s="18">
        <v>3</v>
      </c>
      <c r="F55" s="18">
        <v>6</v>
      </c>
      <c r="H55" s="17" t="s">
        <v>33</v>
      </c>
      <c r="I55" s="17" t="s">
        <v>94</v>
      </c>
      <c r="J55" s="39" t="s">
        <v>49</v>
      </c>
      <c r="K55" s="40"/>
      <c r="L55" s="39" t="s">
        <v>102</v>
      </c>
      <c r="M55" s="40"/>
    </row>
    <row r="56" spans="1:13" ht="49.2" customHeight="1" thickTop="1" thickBot="1" x14ac:dyDescent="0.35">
      <c r="A56" s="17" t="s">
        <v>75</v>
      </c>
      <c r="B56" s="17" t="s">
        <v>76</v>
      </c>
      <c r="C56" s="18">
        <v>3</v>
      </c>
      <c r="D56" s="18">
        <v>0</v>
      </c>
      <c r="E56" s="18">
        <v>3</v>
      </c>
      <c r="F56" s="18">
        <v>6</v>
      </c>
      <c r="H56" s="17" t="s">
        <v>38</v>
      </c>
      <c r="I56" s="17" t="s">
        <v>97</v>
      </c>
      <c r="J56" s="39" t="s">
        <v>58</v>
      </c>
      <c r="K56" s="40"/>
      <c r="L56" s="39" t="s">
        <v>59</v>
      </c>
      <c r="M56" s="40"/>
    </row>
    <row r="57" spans="1:13" ht="34.200000000000003" customHeight="1" thickTop="1" thickBot="1" x14ac:dyDescent="0.35">
      <c r="A57" s="17" t="s">
        <v>77</v>
      </c>
      <c r="B57" s="17" t="s">
        <v>78</v>
      </c>
      <c r="C57" s="18">
        <v>3</v>
      </c>
      <c r="D57" s="18">
        <v>0</v>
      </c>
      <c r="E57" s="18">
        <v>3</v>
      </c>
      <c r="F57" s="18">
        <v>6</v>
      </c>
      <c r="H57" s="17" t="s">
        <v>69</v>
      </c>
      <c r="I57" s="17" t="s">
        <v>70</v>
      </c>
      <c r="J57" s="39" t="s">
        <v>60</v>
      </c>
      <c r="K57" s="40"/>
      <c r="L57" s="39" t="s">
        <v>61</v>
      </c>
      <c r="M57" s="40"/>
    </row>
    <row r="58" spans="1:13" ht="35.4" customHeight="1" thickTop="1" thickBot="1" x14ac:dyDescent="0.35">
      <c r="A58" s="17" t="s">
        <v>50</v>
      </c>
      <c r="B58" s="17" t="s">
        <v>89</v>
      </c>
      <c r="C58" s="18">
        <v>3</v>
      </c>
      <c r="D58" s="18">
        <v>0</v>
      </c>
      <c r="E58" s="18">
        <v>3</v>
      </c>
      <c r="F58" s="18">
        <v>6</v>
      </c>
      <c r="H58" s="17" t="s">
        <v>56</v>
      </c>
      <c r="I58" s="17" t="s">
        <v>57</v>
      </c>
      <c r="J58" s="39" t="s">
        <v>62</v>
      </c>
      <c r="K58" s="40"/>
      <c r="L58" s="39" t="s">
        <v>63</v>
      </c>
      <c r="M58" s="40"/>
    </row>
    <row r="59" spans="1:13" ht="43.2" customHeight="1" thickTop="1" thickBot="1" x14ac:dyDescent="0.35">
      <c r="A59" s="17" t="s">
        <v>79</v>
      </c>
      <c r="B59" s="17" t="s">
        <v>93</v>
      </c>
      <c r="C59" s="18">
        <v>3</v>
      </c>
      <c r="D59" s="18">
        <v>0</v>
      </c>
      <c r="E59" s="18">
        <v>3</v>
      </c>
      <c r="F59" s="18">
        <v>6</v>
      </c>
      <c r="H59" s="17" t="s">
        <v>39</v>
      </c>
      <c r="I59" s="17" t="s">
        <v>96</v>
      </c>
      <c r="J59" s="39" t="s">
        <v>51</v>
      </c>
      <c r="K59" s="40"/>
      <c r="L59" s="39" t="s">
        <v>66</v>
      </c>
      <c r="M59" s="40"/>
    </row>
    <row r="60" spans="1:13" ht="33" customHeight="1" thickTop="1" thickBot="1" x14ac:dyDescent="0.35">
      <c r="A60" s="17" t="s">
        <v>80</v>
      </c>
      <c r="B60" s="17" t="s">
        <v>81</v>
      </c>
      <c r="C60" s="18">
        <v>3</v>
      </c>
      <c r="D60" s="18">
        <v>0</v>
      </c>
      <c r="E60" s="18">
        <v>3</v>
      </c>
      <c r="F60" s="18">
        <v>6</v>
      </c>
      <c r="H60" s="17" t="s">
        <v>42</v>
      </c>
      <c r="I60" s="17" t="s">
        <v>100</v>
      </c>
      <c r="J60" s="39" t="s">
        <v>64</v>
      </c>
      <c r="K60" s="40"/>
      <c r="L60" s="39" t="s">
        <v>65</v>
      </c>
      <c r="M60" s="40"/>
    </row>
    <row r="61" spans="1:13" ht="31.8" customHeight="1" thickTop="1" thickBot="1" x14ac:dyDescent="0.35">
      <c r="A61" s="17" t="s">
        <v>88</v>
      </c>
      <c r="B61" s="17" t="s">
        <v>87</v>
      </c>
      <c r="C61" s="18">
        <v>3</v>
      </c>
      <c r="D61" s="18">
        <v>0</v>
      </c>
      <c r="E61" s="18">
        <v>3</v>
      </c>
      <c r="F61" s="18">
        <v>6</v>
      </c>
      <c r="H61" s="17" t="s">
        <v>41</v>
      </c>
      <c r="I61" s="17" t="s">
        <v>99</v>
      </c>
      <c r="J61" s="39" t="s">
        <v>67</v>
      </c>
      <c r="K61" s="40"/>
      <c r="L61" s="39" t="s">
        <v>68</v>
      </c>
      <c r="M61" s="40"/>
    </row>
    <row r="62" spans="1:13" ht="35.4" customHeight="1" thickTop="1" thickBot="1" x14ac:dyDescent="0.35">
      <c r="A62" s="17" t="s">
        <v>91</v>
      </c>
      <c r="B62" s="17" t="s">
        <v>92</v>
      </c>
      <c r="C62" s="18">
        <v>3</v>
      </c>
      <c r="D62" s="18">
        <v>0</v>
      </c>
      <c r="E62" s="18">
        <v>3</v>
      </c>
      <c r="F62" s="18">
        <v>6</v>
      </c>
      <c r="H62" s="17" t="s">
        <v>52</v>
      </c>
      <c r="I62" s="17" t="s">
        <v>53</v>
      </c>
      <c r="J62" s="39" t="s">
        <v>71</v>
      </c>
      <c r="K62" s="40"/>
      <c r="L62" s="39" t="s">
        <v>72</v>
      </c>
      <c r="M62" s="40"/>
    </row>
    <row r="63" spans="1:13" ht="31.8" customHeight="1" thickTop="1" thickBot="1" x14ac:dyDescent="0.35">
      <c r="H63" s="17" t="s">
        <v>40</v>
      </c>
      <c r="I63" s="17" t="s">
        <v>98</v>
      </c>
      <c r="J63" s="39" t="s">
        <v>54</v>
      </c>
      <c r="K63" s="40"/>
      <c r="L63" s="39" t="s">
        <v>55</v>
      </c>
      <c r="M63" s="40"/>
    </row>
    <row r="64" spans="1:13" ht="18.600000000000001" thickTop="1" thickBot="1" x14ac:dyDescent="0.35">
      <c r="A64" s="37">
        <v>246</v>
      </c>
      <c r="B64" s="36" t="s">
        <v>231</v>
      </c>
      <c r="H64" s="17" t="s">
        <v>44</v>
      </c>
      <c r="I64" s="17" t="s">
        <v>101</v>
      </c>
      <c r="J64" s="39" t="s">
        <v>16</v>
      </c>
      <c r="K64" s="40"/>
      <c r="L64" s="39" t="s">
        <v>17</v>
      </c>
      <c r="M64" s="40"/>
    </row>
    <row r="65" spans="1:13" ht="18.600000000000001" thickTop="1" thickBot="1" x14ac:dyDescent="0.35">
      <c r="A65" s="37">
        <v>216</v>
      </c>
      <c r="B65" s="36" t="s">
        <v>232</v>
      </c>
      <c r="H65" s="17" t="s">
        <v>48</v>
      </c>
      <c r="I65" s="17" t="s">
        <v>103</v>
      </c>
      <c r="J65" s="39"/>
      <c r="K65" s="40"/>
      <c r="L65" s="39"/>
      <c r="M65" s="40"/>
    </row>
    <row r="66" spans="1:13" ht="18" thickTop="1" x14ac:dyDescent="0.3">
      <c r="A66" s="37">
        <v>30</v>
      </c>
      <c r="B66" s="36" t="s">
        <v>233</v>
      </c>
    </row>
    <row r="67" spans="1:13" ht="20.399999999999999" x14ac:dyDescent="0.3">
      <c r="A67" s="38">
        <v>0.87</v>
      </c>
      <c r="B67" s="36" t="s">
        <v>234</v>
      </c>
      <c r="H67" s="14" t="s">
        <v>228</v>
      </c>
    </row>
    <row r="68" spans="1:13" x14ac:dyDescent="0.3">
      <c r="A68" s="38">
        <v>0.13</v>
      </c>
      <c r="B68" s="36" t="s">
        <v>235</v>
      </c>
    </row>
    <row r="69" spans="1:13" x14ac:dyDescent="0.3">
      <c r="A69" s="37"/>
      <c r="B69" s="36"/>
    </row>
    <row r="70" spans="1:13" x14ac:dyDescent="0.3">
      <c r="A70" s="37"/>
      <c r="B70" s="36"/>
    </row>
  </sheetData>
  <sortState ref="J54:M64">
    <sortCondition ref="J54:J64"/>
  </sortState>
  <mergeCells count="45">
    <mergeCell ref="B36:B37"/>
    <mergeCell ref="C36:C37"/>
    <mergeCell ref="D36:D37"/>
    <mergeCell ref="E36:E37"/>
    <mergeCell ref="F36:F37"/>
    <mergeCell ref="L53:M53"/>
    <mergeCell ref="J53:K53"/>
    <mergeCell ref="A3:M3"/>
    <mergeCell ref="A4:M4"/>
    <mergeCell ref="A5:M5"/>
    <mergeCell ref="A42:F42"/>
    <mergeCell ref="H42:M42"/>
    <mergeCell ref="A52:F52"/>
    <mergeCell ref="H52:M52"/>
    <mergeCell ref="A8:F8"/>
    <mergeCell ref="H8:M8"/>
    <mergeCell ref="A20:F20"/>
    <mergeCell ref="H20:M20"/>
    <mergeCell ref="A31:F31"/>
    <mergeCell ref="H31:M31"/>
    <mergeCell ref="A36:A37"/>
    <mergeCell ref="J57:K57"/>
    <mergeCell ref="J58:K58"/>
    <mergeCell ref="J59:K59"/>
    <mergeCell ref="J60:K60"/>
    <mergeCell ref="J61:K61"/>
    <mergeCell ref="L62:M62"/>
    <mergeCell ref="L63:M63"/>
    <mergeCell ref="L64:M64"/>
    <mergeCell ref="L65:M65"/>
    <mergeCell ref="J62:K62"/>
    <mergeCell ref="J63:K63"/>
    <mergeCell ref="J64:K64"/>
    <mergeCell ref="J65:K65"/>
    <mergeCell ref="L57:M57"/>
    <mergeCell ref="L58:M58"/>
    <mergeCell ref="L59:M59"/>
    <mergeCell ref="L60:M60"/>
    <mergeCell ref="L61:M61"/>
    <mergeCell ref="J54:K54"/>
    <mergeCell ref="J55:K55"/>
    <mergeCell ref="J56:K56"/>
    <mergeCell ref="L54:M54"/>
    <mergeCell ref="L55:M55"/>
    <mergeCell ref="L56:M56"/>
  </mergeCells>
  <printOptions horizontalCentered="1" verticalCentered="1"/>
  <pageMargins left="0" right="0" top="0" bottom="0" header="0" footer="0"/>
  <pageSetup paperSize="9" scale="4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showWhiteSpace="0" view="pageBreakPreview" zoomScale="85" zoomScaleNormal="70" zoomScaleSheetLayoutView="85" workbookViewId="0">
      <selection activeCell="R9" sqref="R9"/>
    </sheetView>
  </sheetViews>
  <sheetFormatPr defaultColWidth="9.109375" defaultRowHeight="16.8" x14ac:dyDescent="0.3"/>
  <cols>
    <col min="1" max="1" width="14.44140625" style="1" customWidth="1"/>
    <col min="2" max="2" width="45" style="1" customWidth="1"/>
    <col min="3" max="4" width="4.6640625" style="1" customWidth="1"/>
    <col min="5" max="5" width="7.44140625" style="1" customWidth="1"/>
    <col min="6" max="6" width="7.33203125" style="1" customWidth="1"/>
    <col min="7" max="7" width="9.109375" style="1"/>
    <col min="8" max="8" width="13.44140625" style="1" customWidth="1"/>
    <col min="9" max="9" width="40.5546875" style="1" customWidth="1"/>
    <col min="10" max="11" width="9.109375" style="1"/>
    <col min="12" max="12" width="7.6640625" style="1" bestFit="1" customWidth="1"/>
    <col min="13" max="13" width="7.44140625" style="1" bestFit="1" customWidth="1"/>
    <col min="14" max="14" width="9.109375" style="1"/>
    <col min="15" max="15" width="4.6640625" style="1" customWidth="1"/>
    <col min="16" max="16384" width="9.109375" style="1"/>
  </cols>
  <sheetData>
    <row r="1" spans="1:15" ht="14.1" customHeight="1" x14ac:dyDescent="0.3"/>
    <row r="2" spans="1:15" ht="27.75" customHeight="1" thickBot="1" x14ac:dyDescent="0.35"/>
    <row r="3" spans="1:15" ht="17.399999999999999" thickBot="1" x14ac:dyDescent="0.35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  <c r="N3" s="2"/>
      <c r="O3" s="2"/>
    </row>
    <row r="4" spans="1:15" ht="17.399999999999999" thickBot="1" x14ac:dyDescent="0.35">
      <c r="A4" s="53" t="s">
        <v>226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  <c r="N4" s="2"/>
      <c r="O4" s="2"/>
    </row>
    <row r="5" spans="1:15" ht="17.399999999999999" thickBot="1" x14ac:dyDescent="0.35">
      <c r="A5" s="56" t="s">
        <v>227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3"/>
      <c r="O5" s="3"/>
    </row>
    <row r="6" spans="1:15" ht="18" customHeight="1" x14ac:dyDescent="0.3"/>
    <row r="7" spans="1:15" ht="18" customHeight="1" thickBot="1" x14ac:dyDescent="0.35"/>
    <row r="8" spans="1:15" ht="18" customHeight="1" thickTop="1" thickBot="1" x14ac:dyDescent="0.35">
      <c r="A8" s="52" t="s">
        <v>1</v>
      </c>
      <c r="B8" s="52"/>
      <c r="C8" s="52"/>
      <c r="D8" s="52"/>
      <c r="E8" s="52"/>
      <c r="F8" s="52"/>
      <c r="H8" s="52" t="s">
        <v>2</v>
      </c>
      <c r="I8" s="52"/>
      <c r="J8" s="52"/>
      <c r="K8" s="52"/>
      <c r="L8" s="52"/>
      <c r="M8" s="52"/>
    </row>
    <row r="9" spans="1:15" ht="18" customHeight="1" thickTop="1" thickBot="1" x14ac:dyDescent="0.35">
      <c r="A9" s="4" t="s">
        <v>82</v>
      </c>
      <c r="B9" s="4" t="s">
        <v>10</v>
      </c>
      <c r="C9" s="5"/>
      <c r="D9" s="5"/>
      <c r="E9" s="5" t="s">
        <v>11</v>
      </c>
      <c r="F9" s="5" t="s">
        <v>12</v>
      </c>
      <c r="H9" s="6" t="s">
        <v>82</v>
      </c>
      <c r="I9" s="4" t="s">
        <v>10</v>
      </c>
      <c r="J9" s="5"/>
      <c r="K9" s="5"/>
      <c r="L9" s="5" t="s">
        <v>11</v>
      </c>
      <c r="M9" s="5" t="s">
        <v>12</v>
      </c>
    </row>
    <row r="10" spans="1:15" ht="34.799999999999997" thickTop="1" thickBot="1" x14ac:dyDescent="0.35">
      <c r="A10" s="7" t="s">
        <v>141</v>
      </c>
      <c r="B10" s="7" t="s">
        <v>142</v>
      </c>
      <c r="C10" s="5">
        <v>3</v>
      </c>
      <c r="D10" s="5">
        <v>0</v>
      </c>
      <c r="E10" s="5">
        <v>3</v>
      </c>
      <c r="F10" s="5">
        <v>10</v>
      </c>
      <c r="H10" s="7" t="s">
        <v>146</v>
      </c>
      <c r="I10" s="8" t="s">
        <v>147</v>
      </c>
      <c r="J10" s="5">
        <v>3</v>
      </c>
      <c r="K10" s="5">
        <v>0</v>
      </c>
      <c r="L10" s="5">
        <v>3</v>
      </c>
      <c r="M10" s="5">
        <v>10</v>
      </c>
    </row>
    <row r="11" spans="1:15" ht="34.799999999999997" thickTop="1" thickBot="1" x14ac:dyDescent="0.35">
      <c r="A11" s="7" t="s">
        <v>143</v>
      </c>
      <c r="B11" s="7" t="s">
        <v>144</v>
      </c>
      <c r="C11" s="5">
        <v>3</v>
      </c>
      <c r="D11" s="5">
        <v>0</v>
      </c>
      <c r="E11" s="5">
        <v>3</v>
      </c>
      <c r="F11" s="5">
        <v>10</v>
      </c>
      <c r="H11" s="9" t="s">
        <v>148</v>
      </c>
      <c r="I11" s="4" t="s">
        <v>149</v>
      </c>
      <c r="J11" s="5">
        <v>3</v>
      </c>
      <c r="K11" s="5">
        <v>0</v>
      </c>
      <c r="L11" s="5">
        <v>3</v>
      </c>
      <c r="M11" s="5">
        <v>10</v>
      </c>
    </row>
    <row r="12" spans="1:15" ht="18" thickTop="1" thickBot="1" x14ac:dyDescent="0.35">
      <c r="A12" s="7"/>
      <c r="B12" s="7" t="s">
        <v>145</v>
      </c>
      <c r="C12" s="5">
        <v>3</v>
      </c>
      <c r="D12" s="5">
        <v>0</v>
      </c>
      <c r="E12" s="5">
        <v>3</v>
      </c>
      <c r="F12" s="5">
        <v>10</v>
      </c>
      <c r="H12" s="4"/>
      <c r="I12" s="4" t="s">
        <v>145</v>
      </c>
      <c r="J12" s="5">
        <v>3</v>
      </c>
      <c r="K12" s="5">
        <v>0</v>
      </c>
      <c r="L12" s="5">
        <v>3</v>
      </c>
      <c r="M12" s="5">
        <v>10</v>
      </c>
    </row>
    <row r="13" spans="1:15" ht="18" customHeight="1" thickTop="1" thickBot="1" x14ac:dyDescent="0.35">
      <c r="A13" s="4"/>
      <c r="B13" s="4" t="s">
        <v>13</v>
      </c>
      <c r="C13" s="5">
        <f>SUM(C10:C12)</f>
        <v>9</v>
      </c>
      <c r="D13" s="5">
        <f>SUM(D10:D12)</f>
        <v>0</v>
      </c>
      <c r="E13" s="5">
        <f>SUM(E10:E12)</f>
        <v>9</v>
      </c>
      <c r="F13" s="5">
        <f>SUM(F10:F12)</f>
        <v>30</v>
      </c>
      <c r="H13" s="10"/>
      <c r="I13" s="4" t="s">
        <v>13</v>
      </c>
      <c r="J13" s="5">
        <f>SUM(J10:J12)</f>
        <v>9</v>
      </c>
      <c r="K13" s="5">
        <f t="shared" ref="K13:M13" si="0">SUM(K10:K12)</f>
        <v>0</v>
      </c>
      <c r="L13" s="5">
        <f t="shared" si="0"/>
        <v>9</v>
      </c>
      <c r="M13" s="5">
        <f t="shared" si="0"/>
        <v>30</v>
      </c>
    </row>
    <row r="14" spans="1:15" ht="18" customHeight="1" thickTop="1" x14ac:dyDescent="0.3"/>
    <row r="15" spans="1:15" ht="18" customHeight="1" thickBot="1" x14ac:dyDescent="0.35"/>
    <row r="16" spans="1:15" ht="18" customHeight="1" thickTop="1" thickBot="1" x14ac:dyDescent="0.35">
      <c r="A16" s="52" t="s">
        <v>3</v>
      </c>
      <c r="B16" s="52"/>
      <c r="C16" s="52"/>
      <c r="D16" s="52"/>
      <c r="E16" s="52"/>
      <c r="F16" s="52"/>
      <c r="H16" s="52" t="s">
        <v>4</v>
      </c>
      <c r="I16" s="52"/>
      <c r="J16" s="52"/>
      <c r="K16" s="52"/>
      <c r="L16" s="52"/>
      <c r="M16" s="52"/>
    </row>
    <row r="17" spans="1:13" ht="18" customHeight="1" thickTop="1" thickBot="1" x14ac:dyDescent="0.35">
      <c r="A17" s="4" t="s">
        <v>82</v>
      </c>
      <c r="B17" s="4" t="s">
        <v>10</v>
      </c>
      <c r="C17" s="5"/>
      <c r="D17" s="5"/>
      <c r="E17" s="5" t="s">
        <v>11</v>
      </c>
      <c r="F17" s="5" t="s">
        <v>12</v>
      </c>
      <c r="H17" s="4" t="s">
        <v>82</v>
      </c>
      <c r="I17" s="4" t="s">
        <v>10</v>
      </c>
      <c r="J17" s="5"/>
      <c r="K17" s="5"/>
      <c r="L17" s="5" t="s">
        <v>11</v>
      </c>
      <c r="M17" s="5" t="s">
        <v>12</v>
      </c>
    </row>
    <row r="18" spans="1:13" ht="18" customHeight="1" thickTop="1" thickBot="1" x14ac:dyDescent="0.35">
      <c r="A18" s="4"/>
      <c r="B18" s="4" t="s">
        <v>145</v>
      </c>
      <c r="C18" s="5">
        <v>3</v>
      </c>
      <c r="D18" s="5">
        <v>0</v>
      </c>
      <c r="E18" s="5">
        <v>3</v>
      </c>
      <c r="F18" s="5">
        <v>10</v>
      </c>
      <c r="H18" s="4" t="s">
        <v>224</v>
      </c>
      <c r="I18" s="4" t="s">
        <v>225</v>
      </c>
      <c r="J18" s="5">
        <v>0</v>
      </c>
      <c r="K18" s="5">
        <v>0</v>
      </c>
      <c r="L18" s="5">
        <v>0</v>
      </c>
      <c r="M18" s="5">
        <v>30</v>
      </c>
    </row>
    <row r="19" spans="1:13" ht="18" thickTop="1" thickBot="1" x14ac:dyDescent="0.35">
      <c r="A19" s="4" t="s">
        <v>151</v>
      </c>
      <c r="B19" s="4" t="s">
        <v>152</v>
      </c>
      <c r="C19" s="12">
        <v>0</v>
      </c>
      <c r="D19" s="12">
        <v>0</v>
      </c>
      <c r="E19" s="12">
        <v>0</v>
      </c>
      <c r="F19" s="12">
        <v>20</v>
      </c>
      <c r="H19" s="4"/>
      <c r="I19" s="4"/>
      <c r="J19" s="5"/>
      <c r="K19" s="5"/>
      <c r="L19" s="5"/>
      <c r="M19" s="5"/>
    </row>
    <row r="20" spans="1:13" ht="18" customHeight="1" thickTop="1" thickBot="1" x14ac:dyDescent="0.35">
      <c r="A20" s="10"/>
      <c r="B20" s="10" t="s">
        <v>13</v>
      </c>
      <c r="C20" s="13">
        <f>SUM(C18:C19)</f>
        <v>3</v>
      </c>
      <c r="D20" s="5">
        <f t="shared" ref="D20:F20" si="1">SUM(D18:D19)</f>
        <v>0</v>
      </c>
      <c r="E20" s="13">
        <f t="shared" si="1"/>
        <v>3</v>
      </c>
      <c r="F20" s="5">
        <f t="shared" si="1"/>
        <v>30</v>
      </c>
      <c r="H20" s="4"/>
      <c r="I20" s="11" t="s">
        <v>13</v>
      </c>
      <c r="J20" s="13">
        <f>SUM(J18:J19)</f>
        <v>0</v>
      </c>
      <c r="K20" s="13">
        <f t="shared" ref="K20:M20" si="2">SUM(K18:K19)</f>
        <v>0</v>
      </c>
      <c r="L20" s="13">
        <f t="shared" si="2"/>
        <v>0</v>
      </c>
      <c r="M20" s="5">
        <f t="shared" si="2"/>
        <v>30</v>
      </c>
    </row>
    <row r="21" spans="1:13" ht="18" customHeight="1" thickTop="1" x14ac:dyDescent="0.3"/>
    <row r="22" spans="1:13" ht="18" customHeight="1" thickBot="1" x14ac:dyDescent="0.35"/>
    <row r="23" spans="1:13" ht="18" customHeight="1" thickTop="1" thickBot="1" x14ac:dyDescent="0.35">
      <c r="A23" s="52" t="s">
        <v>5</v>
      </c>
      <c r="B23" s="52"/>
      <c r="C23" s="52"/>
      <c r="D23" s="52"/>
      <c r="E23" s="52"/>
      <c r="F23" s="52"/>
      <c r="H23" s="52" t="s">
        <v>6</v>
      </c>
      <c r="I23" s="52"/>
      <c r="J23" s="52"/>
      <c r="K23" s="52"/>
      <c r="L23" s="52"/>
      <c r="M23" s="52"/>
    </row>
    <row r="24" spans="1:13" ht="18" customHeight="1" thickTop="1" thickBot="1" x14ac:dyDescent="0.35">
      <c r="A24" s="4" t="s">
        <v>82</v>
      </c>
      <c r="B24" s="4" t="s">
        <v>10</v>
      </c>
      <c r="C24" s="5"/>
      <c r="D24" s="5"/>
      <c r="E24" s="5" t="s">
        <v>11</v>
      </c>
      <c r="F24" s="5" t="s">
        <v>12</v>
      </c>
      <c r="H24" s="4" t="s">
        <v>82</v>
      </c>
      <c r="I24" s="4" t="s">
        <v>10</v>
      </c>
      <c r="J24" s="5"/>
      <c r="K24" s="5"/>
      <c r="L24" s="5" t="s">
        <v>11</v>
      </c>
      <c r="M24" s="5" t="s">
        <v>12</v>
      </c>
    </row>
    <row r="25" spans="1:13" ht="18" thickTop="1" thickBot="1" x14ac:dyDescent="0.35">
      <c r="A25" s="4" t="s">
        <v>177</v>
      </c>
      <c r="B25" s="4" t="s">
        <v>178</v>
      </c>
      <c r="C25" s="5"/>
      <c r="D25" s="5"/>
      <c r="E25" s="5">
        <v>0</v>
      </c>
      <c r="F25" s="5">
        <v>30</v>
      </c>
      <c r="H25" s="4" t="s">
        <v>179</v>
      </c>
      <c r="I25" s="4" t="s">
        <v>180</v>
      </c>
      <c r="J25" s="5"/>
      <c r="K25" s="5"/>
      <c r="L25" s="5">
        <v>0</v>
      </c>
      <c r="M25" s="5">
        <v>30</v>
      </c>
    </row>
    <row r="26" spans="1:13" ht="18" customHeight="1" thickTop="1" thickBot="1" x14ac:dyDescent="0.35">
      <c r="A26" s="4"/>
      <c r="B26" s="11" t="s">
        <v>13</v>
      </c>
      <c r="C26" s="5"/>
      <c r="D26" s="5"/>
      <c r="E26" s="5"/>
      <c r="F26" s="5">
        <f t="shared" ref="F26" si="3">SUM(F25)</f>
        <v>30</v>
      </c>
      <c r="H26" s="4"/>
      <c r="I26" s="11" t="s">
        <v>13</v>
      </c>
      <c r="J26" s="5"/>
      <c r="K26" s="5"/>
      <c r="L26" s="5"/>
      <c r="M26" s="5">
        <f>SUM(M25:M25)</f>
        <v>30</v>
      </c>
    </row>
    <row r="27" spans="1:13" ht="18" customHeight="1" thickTop="1" x14ac:dyDescent="0.3"/>
    <row r="28" spans="1:13" ht="18" customHeight="1" thickBot="1" x14ac:dyDescent="0.35"/>
    <row r="29" spans="1:13" ht="18" customHeight="1" thickTop="1" thickBot="1" x14ac:dyDescent="0.35">
      <c r="A29" s="52" t="s">
        <v>7</v>
      </c>
      <c r="B29" s="52"/>
      <c r="C29" s="52"/>
      <c r="D29" s="52"/>
      <c r="E29" s="52"/>
      <c r="F29" s="52"/>
      <c r="H29" s="59" t="s">
        <v>8</v>
      </c>
      <c r="I29" s="60"/>
      <c r="J29" s="60"/>
      <c r="K29" s="60"/>
      <c r="L29" s="60"/>
      <c r="M29" s="61"/>
    </row>
    <row r="30" spans="1:13" ht="34.799999999999997" thickTop="1" thickBot="1" x14ac:dyDescent="0.35">
      <c r="A30" s="4" t="s">
        <v>82</v>
      </c>
      <c r="B30" s="4" t="s">
        <v>10</v>
      </c>
      <c r="C30" s="5"/>
      <c r="D30" s="5"/>
      <c r="E30" s="5" t="s">
        <v>11</v>
      </c>
      <c r="F30" s="5" t="s">
        <v>12</v>
      </c>
      <c r="H30" s="4" t="s">
        <v>82</v>
      </c>
      <c r="I30" s="4" t="s">
        <v>10</v>
      </c>
      <c r="J30" s="5"/>
      <c r="K30" s="5"/>
      <c r="L30" s="5" t="s">
        <v>11</v>
      </c>
      <c r="M30" s="5" t="s">
        <v>12</v>
      </c>
    </row>
    <row r="31" spans="1:13" ht="18" thickTop="1" thickBot="1" x14ac:dyDescent="0.35">
      <c r="A31" s="4" t="s">
        <v>181</v>
      </c>
      <c r="B31" s="4" t="s">
        <v>182</v>
      </c>
      <c r="C31" s="5"/>
      <c r="D31" s="5"/>
      <c r="E31" s="5">
        <v>0</v>
      </c>
      <c r="F31" s="5">
        <v>30</v>
      </c>
      <c r="H31" s="4" t="s">
        <v>183</v>
      </c>
      <c r="I31" s="4" t="s">
        <v>184</v>
      </c>
      <c r="J31" s="5"/>
      <c r="K31" s="5"/>
      <c r="L31" s="5">
        <v>0</v>
      </c>
      <c r="M31" s="5">
        <v>30</v>
      </c>
    </row>
    <row r="32" spans="1:13" ht="18" customHeight="1" thickTop="1" thickBot="1" x14ac:dyDescent="0.35">
      <c r="A32" s="4"/>
      <c r="B32" s="11" t="s">
        <v>13</v>
      </c>
      <c r="C32" s="5"/>
      <c r="D32" s="5"/>
      <c r="E32" s="5"/>
      <c r="F32" s="5">
        <f>SUM(F31:F31)</f>
        <v>30</v>
      </c>
      <c r="H32" s="4"/>
      <c r="I32" s="11" t="s">
        <v>13</v>
      </c>
      <c r="J32" s="5"/>
      <c r="K32" s="5"/>
      <c r="L32" s="5"/>
      <c r="M32" s="5">
        <f>SUM(M31:M31)</f>
        <v>30</v>
      </c>
    </row>
    <row r="33" spans="1:6" ht="18" customHeight="1" thickTop="1" x14ac:dyDescent="0.3"/>
    <row r="34" spans="1:6" ht="18" customHeight="1" thickBot="1" x14ac:dyDescent="0.35"/>
    <row r="35" spans="1:6" ht="18" customHeight="1" thickTop="1" thickBot="1" x14ac:dyDescent="0.35">
      <c r="A35" s="52" t="s">
        <v>223</v>
      </c>
      <c r="B35" s="52"/>
      <c r="C35" s="52"/>
      <c r="D35" s="52"/>
      <c r="E35" s="52"/>
      <c r="F35" s="52"/>
    </row>
    <row r="36" spans="1:6" ht="34.799999999999997" thickTop="1" thickBot="1" x14ac:dyDescent="0.35">
      <c r="A36" s="28" t="s">
        <v>82</v>
      </c>
      <c r="B36" s="28" t="s">
        <v>10</v>
      </c>
      <c r="C36" s="29"/>
      <c r="D36" s="29"/>
      <c r="E36" s="29" t="s">
        <v>11</v>
      </c>
      <c r="F36" s="29" t="s">
        <v>12</v>
      </c>
    </row>
    <row r="37" spans="1:6" ht="28.2" customHeight="1" thickTop="1" thickBot="1" x14ac:dyDescent="0.35">
      <c r="A37" s="30" t="s">
        <v>185</v>
      </c>
      <c r="B37" s="31" t="s">
        <v>186</v>
      </c>
      <c r="C37" s="32">
        <v>3</v>
      </c>
      <c r="D37" s="32">
        <v>0</v>
      </c>
      <c r="E37" s="32">
        <v>3</v>
      </c>
      <c r="F37" s="32">
        <v>10</v>
      </c>
    </row>
    <row r="38" spans="1:6" ht="33" customHeight="1" thickTop="1" thickBot="1" x14ac:dyDescent="0.35">
      <c r="A38" s="31" t="s">
        <v>187</v>
      </c>
      <c r="B38" s="31" t="s">
        <v>188</v>
      </c>
      <c r="C38" s="32">
        <v>3</v>
      </c>
      <c r="D38" s="32">
        <v>0</v>
      </c>
      <c r="E38" s="32">
        <v>3</v>
      </c>
      <c r="F38" s="32">
        <v>10</v>
      </c>
    </row>
    <row r="39" spans="1:6" ht="18" thickTop="1" thickBot="1" x14ac:dyDescent="0.35">
      <c r="A39" s="31" t="s">
        <v>189</v>
      </c>
      <c r="B39" s="31" t="s">
        <v>190</v>
      </c>
      <c r="C39" s="32">
        <v>3</v>
      </c>
      <c r="D39" s="32">
        <v>0</v>
      </c>
      <c r="E39" s="32">
        <v>3</v>
      </c>
      <c r="F39" s="32">
        <v>10</v>
      </c>
    </row>
    <row r="40" spans="1:6" ht="49.2" customHeight="1" thickTop="1" thickBot="1" x14ac:dyDescent="0.35">
      <c r="A40" s="31" t="s">
        <v>191</v>
      </c>
      <c r="B40" s="31" t="s">
        <v>192</v>
      </c>
      <c r="C40" s="32">
        <v>3</v>
      </c>
      <c r="D40" s="32">
        <v>0</v>
      </c>
      <c r="E40" s="32">
        <v>3</v>
      </c>
      <c r="F40" s="32">
        <v>10</v>
      </c>
    </row>
    <row r="41" spans="1:6" ht="18" thickTop="1" thickBot="1" x14ac:dyDescent="0.35">
      <c r="A41" s="31" t="s">
        <v>193</v>
      </c>
      <c r="B41" s="31" t="s">
        <v>194</v>
      </c>
      <c r="C41" s="32">
        <v>3</v>
      </c>
      <c r="D41" s="32">
        <v>0</v>
      </c>
      <c r="E41" s="32">
        <v>3</v>
      </c>
      <c r="F41" s="32">
        <v>10</v>
      </c>
    </row>
    <row r="42" spans="1:6" ht="18" thickTop="1" thickBot="1" x14ac:dyDescent="0.35">
      <c r="A42" s="31" t="s">
        <v>195</v>
      </c>
      <c r="B42" s="31" t="s">
        <v>196</v>
      </c>
      <c r="C42" s="32">
        <v>3</v>
      </c>
      <c r="D42" s="32">
        <v>0</v>
      </c>
      <c r="E42" s="32">
        <v>3</v>
      </c>
      <c r="F42" s="32">
        <v>10</v>
      </c>
    </row>
    <row r="43" spans="1:6" ht="18" thickTop="1" thickBot="1" x14ac:dyDescent="0.35">
      <c r="A43" s="31" t="s">
        <v>197</v>
      </c>
      <c r="B43" s="31" t="s">
        <v>198</v>
      </c>
      <c r="C43" s="32">
        <v>3</v>
      </c>
      <c r="D43" s="32">
        <v>0</v>
      </c>
      <c r="E43" s="32">
        <v>3</v>
      </c>
      <c r="F43" s="32">
        <v>10</v>
      </c>
    </row>
    <row r="44" spans="1:6" ht="18" customHeight="1" thickTop="1" thickBot="1" x14ac:dyDescent="0.35">
      <c r="A44" s="31" t="s">
        <v>199</v>
      </c>
      <c r="B44" s="31" t="s">
        <v>200</v>
      </c>
      <c r="C44" s="32">
        <v>3</v>
      </c>
      <c r="D44" s="32">
        <v>0</v>
      </c>
      <c r="E44" s="32">
        <v>3</v>
      </c>
      <c r="F44" s="32">
        <v>10</v>
      </c>
    </row>
    <row r="45" spans="1:6" ht="18" thickTop="1" thickBot="1" x14ac:dyDescent="0.35">
      <c r="A45" s="31" t="s">
        <v>201</v>
      </c>
      <c r="B45" s="31" t="s">
        <v>202</v>
      </c>
      <c r="C45" s="32">
        <v>3</v>
      </c>
      <c r="D45" s="32">
        <v>0</v>
      </c>
      <c r="E45" s="32">
        <v>3</v>
      </c>
      <c r="F45" s="32">
        <v>10</v>
      </c>
    </row>
    <row r="46" spans="1:6" ht="18" thickTop="1" thickBot="1" x14ac:dyDescent="0.35">
      <c r="A46" s="31" t="s">
        <v>203</v>
      </c>
      <c r="B46" s="31" t="s">
        <v>204</v>
      </c>
      <c r="C46" s="32">
        <v>3</v>
      </c>
      <c r="D46" s="32">
        <v>0</v>
      </c>
      <c r="E46" s="32">
        <v>3</v>
      </c>
      <c r="F46" s="32">
        <v>10</v>
      </c>
    </row>
    <row r="47" spans="1:6" ht="18" thickTop="1" thickBot="1" x14ac:dyDescent="0.35">
      <c r="A47" s="31" t="s">
        <v>205</v>
      </c>
      <c r="B47" s="31" t="s">
        <v>206</v>
      </c>
      <c r="C47" s="32">
        <v>3</v>
      </c>
      <c r="D47" s="32">
        <v>0</v>
      </c>
      <c r="E47" s="32">
        <v>3</v>
      </c>
      <c r="F47" s="32">
        <v>10</v>
      </c>
    </row>
    <row r="48" spans="1:6" ht="18" thickTop="1" thickBot="1" x14ac:dyDescent="0.35">
      <c r="A48" s="31" t="s">
        <v>207</v>
      </c>
      <c r="B48" s="31" t="s">
        <v>208</v>
      </c>
      <c r="C48" s="32">
        <v>3</v>
      </c>
      <c r="D48" s="32">
        <v>0</v>
      </c>
      <c r="E48" s="32">
        <v>3</v>
      </c>
      <c r="F48" s="32">
        <v>10</v>
      </c>
    </row>
    <row r="49" spans="1:6" ht="18" thickTop="1" thickBot="1" x14ac:dyDescent="0.35">
      <c r="A49" s="31" t="s">
        <v>209</v>
      </c>
      <c r="B49" s="31" t="s">
        <v>210</v>
      </c>
      <c r="C49" s="32">
        <v>3</v>
      </c>
      <c r="D49" s="32">
        <v>0</v>
      </c>
      <c r="E49" s="32">
        <v>3</v>
      </c>
      <c r="F49" s="32">
        <v>10</v>
      </c>
    </row>
    <row r="50" spans="1:6" ht="18" thickTop="1" thickBot="1" x14ac:dyDescent="0.35">
      <c r="A50" s="31" t="s">
        <v>211</v>
      </c>
      <c r="B50" s="31" t="s">
        <v>212</v>
      </c>
      <c r="C50" s="32">
        <v>3</v>
      </c>
      <c r="D50" s="32">
        <v>0</v>
      </c>
      <c r="E50" s="32">
        <v>3</v>
      </c>
      <c r="F50" s="32">
        <v>10</v>
      </c>
    </row>
    <row r="51" spans="1:6" ht="18" thickTop="1" thickBot="1" x14ac:dyDescent="0.35">
      <c r="A51" s="31" t="s">
        <v>213</v>
      </c>
      <c r="B51" s="31" t="s">
        <v>214</v>
      </c>
      <c r="C51" s="32">
        <v>3</v>
      </c>
      <c r="D51" s="32">
        <v>0</v>
      </c>
      <c r="E51" s="32">
        <v>3</v>
      </c>
      <c r="F51" s="32">
        <v>10</v>
      </c>
    </row>
    <row r="52" spans="1:6" ht="18" thickTop="1" thickBot="1" x14ac:dyDescent="0.35">
      <c r="A52" s="31" t="s">
        <v>215</v>
      </c>
      <c r="B52" s="31" t="s">
        <v>216</v>
      </c>
      <c r="C52" s="32">
        <v>3</v>
      </c>
      <c r="D52" s="32">
        <v>0</v>
      </c>
      <c r="E52" s="32">
        <v>3</v>
      </c>
      <c r="F52" s="32">
        <v>10</v>
      </c>
    </row>
    <row r="53" spans="1:6" ht="18" thickTop="1" thickBot="1" x14ac:dyDescent="0.35">
      <c r="A53" s="31" t="s">
        <v>217</v>
      </c>
      <c r="B53" s="31" t="s">
        <v>218</v>
      </c>
      <c r="C53" s="32">
        <v>3</v>
      </c>
      <c r="D53" s="32">
        <v>0</v>
      </c>
      <c r="E53" s="32">
        <v>3</v>
      </c>
      <c r="F53" s="32">
        <v>10</v>
      </c>
    </row>
    <row r="54" spans="1:6" ht="34.799999999999997" thickTop="1" thickBot="1" x14ac:dyDescent="0.35">
      <c r="A54" s="31" t="s">
        <v>219</v>
      </c>
      <c r="B54" s="31" t="s">
        <v>220</v>
      </c>
      <c r="C54" s="32">
        <v>3</v>
      </c>
      <c r="D54" s="32">
        <v>0</v>
      </c>
      <c r="E54" s="32">
        <v>3</v>
      </c>
      <c r="F54" s="32">
        <v>10</v>
      </c>
    </row>
    <row r="55" spans="1:6" ht="18" thickTop="1" thickBot="1" x14ac:dyDescent="0.35">
      <c r="A55" s="31" t="s">
        <v>221</v>
      </c>
      <c r="B55" s="31" t="s">
        <v>222</v>
      </c>
      <c r="C55" s="32">
        <v>3</v>
      </c>
      <c r="D55" s="32">
        <v>0</v>
      </c>
      <c r="E55" s="32">
        <v>3</v>
      </c>
      <c r="F55" s="32">
        <v>10</v>
      </c>
    </row>
    <row r="56" spans="1:6" ht="17.399999999999999" thickTop="1" x14ac:dyDescent="0.3"/>
  </sheetData>
  <mergeCells count="12">
    <mergeCell ref="A29:F29"/>
    <mergeCell ref="H29:M29"/>
    <mergeCell ref="A35:F35"/>
    <mergeCell ref="A23:F23"/>
    <mergeCell ref="H23:M23"/>
    <mergeCell ref="A16:F16"/>
    <mergeCell ref="H16:M16"/>
    <mergeCell ref="A3:M3"/>
    <mergeCell ref="A4:M4"/>
    <mergeCell ref="A5:M5"/>
    <mergeCell ref="A8:F8"/>
    <mergeCell ref="H8:M8"/>
  </mergeCells>
  <printOptions horizontalCentered="1" verticalCentered="1"/>
  <pageMargins left="0" right="0" top="0" bottom="0" header="0" footer="0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PoliticalScience&amp;PublicAdm</vt:lpstr>
      <vt:lpstr>PhD</vt:lpstr>
      <vt:lpstr>PhD!Print_Area</vt:lpstr>
      <vt:lpstr>'PoliticalScience&amp;PublicAdm'!Print_Area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architecture</dc:creator>
  <cp:lastModifiedBy>ATAY</cp:lastModifiedBy>
  <cp:lastPrinted>2025-10-03T13:44:48Z</cp:lastPrinted>
  <dcterms:created xsi:type="dcterms:W3CDTF">2025-09-25T11:46:12Z</dcterms:created>
  <dcterms:modified xsi:type="dcterms:W3CDTF">2025-10-13T07:47:44Z</dcterms:modified>
</cp:coreProperties>
</file>